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xr:revisionPtr revIDLastSave="0" documentId="8_{F4C723BA-81B5-4F72-ABAD-A2E15EAB58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" i="1" l="1"/>
  <c r="D89" i="1"/>
  <c r="D63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<sst xmlns="http://schemas.openxmlformats.org/spreadsheetml/2006/main" count="232" uniqueCount="101">
  <si>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</si>
  <si>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</si>
  <si>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</si>
  <si>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</si>
  <si>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</si>
  <si>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</si>
  <si>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</si>
  <si>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</si>
  <si>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EKONOMSKO-BIROTEHNIČKA ŠKOLA_x000D_
NASELJE ANDRIJE HEBRANGA 13/1_x000D_
35000 SLAVONSKI BROD_x000D_
Tel: +385(35)443175   Fax: +385(35)442326_x000D_
OIB: 53389458394_x000D_
Mail: ekbskola@sb.t-com.hr_x000D_
IBAN: HR5723400091800012004</t>
  </si>
  <si>
    <t>Isplata Sredstava Za Razdoblje: 01.04.2025 Do 30.04.2025</t>
  </si>
  <si>
    <t>DMV DIZALA</t>
  </si>
  <si>
    <t>94123676791</t>
  </si>
  <si>
    <t>SLAV.BROD</t>
  </si>
  <si>
    <t>OSTALE USLUGE</t>
  </si>
  <si>
    <t>EKONOMSKO-BIROTEHNIČKA ŠKOLA</t>
  </si>
  <si>
    <t>Ukupno:</t>
  </si>
  <si>
    <t>TT IMPACT</t>
  </si>
  <si>
    <t>92137489519</t>
  </si>
  <si>
    <t>SLAVONSKI BROD</t>
  </si>
  <si>
    <t>UREDSKI MATERIJAL I OSTALI MATERIJALNI RASHODI</t>
  </si>
  <si>
    <t>BENT EXCELLENT</t>
  </si>
  <si>
    <t>91040737993</t>
  </si>
  <si>
    <t>ZAGREB</t>
  </si>
  <si>
    <t>FILOZOFSKI FAKULTET Sveučilište u Zagrebu</t>
  </si>
  <si>
    <t>90633715804</t>
  </si>
  <si>
    <t>10000 ZAGREB</t>
  </si>
  <si>
    <t>OSTALI NESPOMENUTI RASHODI POSLOVANJA</t>
  </si>
  <si>
    <t>HP-HRVATSKA POŠTA</t>
  </si>
  <si>
    <t>87311810356</t>
  </si>
  <si>
    <t>OSIJEK</t>
  </si>
  <si>
    <t>USLUGE TELEFONA, POŠTE I PRIJEVOZA</t>
  </si>
  <si>
    <t>FINA</t>
  </si>
  <si>
    <t>85821130368</t>
  </si>
  <si>
    <t>RAČUNALNE USLUGE</t>
  </si>
  <si>
    <t>POLIKLINIKA ĆOSIĆ</t>
  </si>
  <si>
    <t>82020124372</t>
  </si>
  <si>
    <t>ZDRAVSTVENE I VETERINARSKE USLUGE</t>
  </si>
  <si>
    <t>HT-HRVATSKI TELEKOM</t>
  </si>
  <si>
    <t>81793146560</t>
  </si>
  <si>
    <t>VODOVOD</t>
  </si>
  <si>
    <t>80535169523</t>
  </si>
  <si>
    <t>SLAV. BROD</t>
  </si>
  <si>
    <t>KOMUNALNE USLUGE</t>
  </si>
  <si>
    <t>NOVI PODUZETNIK</t>
  </si>
  <si>
    <t>75921782798</t>
  </si>
  <si>
    <t>UHSR-UDRUGA HRVATSKIH SREDNJOŠKOLSKIH  RAVANATELJA</t>
  </si>
  <si>
    <t>75780877581</t>
  </si>
  <si>
    <t>ČLANARINE</t>
  </si>
  <si>
    <t>MRVICA-PEKARSKI OBRT</t>
  </si>
  <si>
    <t>73803490376</t>
  </si>
  <si>
    <t>MATERIJAL I SIROVINE</t>
  </si>
  <si>
    <t>HEP  OPSKRBA</t>
  </si>
  <si>
    <t>63073332379</t>
  </si>
  <si>
    <t>ENERGIJA</t>
  </si>
  <si>
    <t>TD KOMUNALAC</t>
  </si>
  <si>
    <t>61888142985</t>
  </si>
  <si>
    <t>INFO LAB MEDIJI</t>
  </si>
  <si>
    <t>60305723384</t>
  </si>
  <si>
    <t>KLANA</t>
  </si>
  <si>
    <t>DUBROVNIK SUN</t>
  </si>
  <si>
    <t>60174672203</t>
  </si>
  <si>
    <t>DUBROVNIK</t>
  </si>
  <si>
    <t>SLUŽBENA PUTOVANJA</t>
  </si>
  <si>
    <t>OPG VELIKANOVIC</t>
  </si>
  <si>
    <t>55972015418</t>
  </si>
  <si>
    <t>Trnjani</t>
  </si>
  <si>
    <t>HEP PLIN</t>
  </si>
  <si>
    <t>41317489366</t>
  </si>
  <si>
    <t>CROSYS BROD</t>
  </si>
  <si>
    <t>34520894966</t>
  </si>
  <si>
    <t>SECURITAS HR</t>
  </si>
  <si>
    <t>33679708526</t>
  </si>
  <si>
    <t>JANČ&amp;MAGAŠ</t>
  </si>
  <si>
    <t>33217014433</t>
  </si>
  <si>
    <t>PING D.O.O.</t>
  </si>
  <si>
    <t>28561744643</t>
  </si>
  <si>
    <t>GRAWE HRVATSKA</t>
  </si>
  <si>
    <t>28406115764</t>
  </si>
  <si>
    <t>Zagreb</t>
  </si>
  <si>
    <t>PREMIJE OSIGURANJA</t>
  </si>
  <si>
    <t>KINEZIOLOŠKI FAKULTET SVEUČ.U ZAGREBU</t>
  </si>
  <si>
    <t>25329931628</t>
  </si>
  <si>
    <t>KIN OBRT ZA TAXI, VL. ANTONIO KIN</t>
  </si>
  <si>
    <t>22020666327</t>
  </si>
  <si>
    <t>TRGOPROMET</t>
  </si>
  <si>
    <t>07402358682</t>
  </si>
  <si>
    <t>BUG  doo</t>
  </si>
  <si>
    <t>05461674840</t>
  </si>
  <si>
    <t>DINAMIX</t>
  </si>
  <si>
    <t>04044302435</t>
  </si>
  <si>
    <t>USLUGE TEKUĆEG I INVESTICIJSKOG ODRŽAVANJA</t>
  </si>
  <si>
    <t>PLAĆE ZA REDOVAN RAD</t>
  </si>
  <si>
    <t>PLAĆE ZA PREKOVREMENI RAD</t>
  </si>
  <si>
    <t>OSTALI RASHODI ZA ZAPOSLENE</t>
  </si>
  <si>
    <t>Nema Konta Na Odabranoj Razini</t>
  </si>
  <si>
    <t>DOPRINOSI ZA OBVEZNO ZDRAVSTVENO OSIGURANJE</t>
  </si>
  <si>
    <t>NAKNADE ZA PRIJEVOZ, ZA RAD NA TERENU I ODVOJENI ŽIVOT</t>
  </si>
  <si>
    <t>NAKNADE TROŠKOVA OSOBAMA IZVAN RADNOG ODNOSA</t>
  </si>
  <si>
    <t xml:space="preserve">PRISTOJBE I NAKNADE_x000D_
</t>
  </si>
  <si>
    <t>TEKUĆE DONACIJE U NOVCU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</si>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</sst>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37.5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37.5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147.5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147.5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649.41999999999996</v>
      </c>
      <c r="E11" s="10">
        <v>3221</v>
      </c>
      <c r="F11" s="9" t="s">
        <v>19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649.41999999999996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53.09</v>
      </c>
      <c r="E13" s="10">
        <v>3299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53.09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70.94</v>
      </c>
      <c r="E15" s="10">
        <v>3231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70.94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22</v>
      </c>
      <c r="D17" s="18">
        <v>1.66</v>
      </c>
      <c r="E17" s="10">
        <v>3238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1.66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18</v>
      </c>
      <c r="D19" s="18">
        <v>2720</v>
      </c>
      <c r="E19" s="10">
        <v>3236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2720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22</v>
      </c>
      <c r="D21" s="18">
        <v>135.86000000000001</v>
      </c>
      <c r="E21" s="10">
        <v>3231</v>
      </c>
      <c r="F21" s="9" t="s">
        <v>30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135.86000000000001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266.73</v>
      </c>
      <c r="E23" s="10">
        <v>3234</v>
      </c>
      <c r="F23" s="9" t="s">
        <v>42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266.73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29</v>
      </c>
      <c r="D25" s="18">
        <v>49</v>
      </c>
      <c r="E25" s="10">
        <v>3221</v>
      </c>
      <c r="F25" s="9" t="s">
        <v>19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49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22</v>
      </c>
      <c r="D27" s="18">
        <v>40</v>
      </c>
      <c r="E27" s="10">
        <v>3294</v>
      </c>
      <c r="F27" s="9" t="s">
        <v>47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40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41</v>
      </c>
      <c r="D29" s="18">
        <v>42</v>
      </c>
      <c r="E29" s="10">
        <v>3222</v>
      </c>
      <c r="F29" s="9" t="s">
        <v>50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42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22</v>
      </c>
      <c r="D31" s="18">
        <v>941.18</v>
      </c>
      <c r="E31" s="10">
        <v>3223</v>
      </c>
      <c r="F31" s="9" t="s">
        <v>53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941.18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12</v>
      </c>
      <c r="D33" s="18">
        <v>199.79</v>
      </c>
      <c r="E33" s="10">
        <v>3234</v>
      </c>
      <c r="F33" s="9" t="s">
        <v>42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199.79</v>
      </c>
      <c r="E34" s="23"/>
      <c r="F34" s="25"/>
      <c r="G34" s="26"/>
    </row>
    <row r="35" spans="1:7" x14ac:dyDescent="0.25">
      <c r="A35" s="9" t="s">
        <v>56</v>
      </c>
      <c r="B35" s="14" t="s">
        <v>57</v>
      </c>
      <c r="C35" s="10" t="s">
        <v>58</v>
      </c>
      <c r="D35" s="18">
        <v>45</v>
      </c>
      <c r="E35" s="10">
        <v>3221</v>
      </c>
      <c r="F35" s="9" t="s">
        <v>19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45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61</v>
      </c>
      <c r="D37" s="18">
        <v>-305.39999999999998</v>
      </c>
      <c r="E37" s="10">
        <v>3211</v>
      </c>
      <c r="F37" s="9" t="s">
        <v>62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-305.39999999999998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65</v>
      </c>
      <c r="D39" s="18">
        <v>466.58</v>
      </c>
      <c r="E39" s="10">
        <v>3222</v>
      </c>
      <c r="F39" s="9" t="s">
        <v>50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466.58</v>
      </c>
      <c r="E40" s="23"/>
      <c r="F40" s="25"/>
      <c r="G40" s="26"/>
    </row>
    <row r="41" spans="1:7" x14ac:dyDescent="0.25">
      <c r="A41" s="9" t="s">
        <v>66</v>
      </c>
      <c r="B41" s="14" t="s">
        <v>67</v>
      </c>
      <c r="C41" s="10" t="s">
        <v>29</v>
      </c>
      <c r="D41" s="18">
        <v>1796.31</v>
      </c>
      <c r="E41" s="10">
        <v>3223</v>
      </c>
      <c r="F41" s="9" t="s">
        <v>53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1796.31</v>
      </c>
      <c r="E42" s="23"/>
      <c r="F42" s="25"/>
      <c r="G42" s="26"/>
    </row>
    <row r="43" spans="1:7" x14ac:dyDescent="0.25">
      <c r="A43" s="9" t="s">
        <v>68</v>
      </c>
      <c r="B43" s="14" t="s">
        <v>69</v>
      </c>
      <c r="C43" s="10" t="s">
        <v>12</v>
      </c>
      <c r="D43" s="18">
        <v>62.5</v>
      </c>
      <c r="E43" s="10">
        <v>3238</v>
      </c>
      <c r="F43" s="9" t="s">
        <v>33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62.5</v>
      </c>
      <c r="E44" s="23"/>
      <c r="F44" s="25"/>
      <c r="G44" s="26"/>
    </row>
    <row r="45" spans="1:7" x14ac:dyDescent="0.25">
      <c r="A45" s="9" t="s">
        <v>70</v>
      </c>
      <c r="B45" s="14" t="s">
        <v>71</v>
      </c>
      <c r="C45" s="10" t="s">
        <v>22</v>
      </c>
      <c r="D45" s="18">
        <v>82.95</v>
      </c>
      <c r="E45" s="10">
        <v>3239</v>
      </c>
      <c r="F45" s="9" t="s">
        <v>13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82.95</v>
      </c>
      <c r="E46" s="23"/>
      <c r="F46" s="25"/>
      <c r="G46" s="26"/>
    </row>
    <row r="47" spans="1:7" x14ac:dyDescent="0.25">
      <c r="A47" s="9" t="s">
        <v>72</v>
      </c>
      <c r="B47" s="14" t="s">
        <v>73</v>
      </c>
      <c r="C47" s="10" t="s">
        <v>18</v>
      </c>
      <c r="D47" s="18">
        <v>91.25</v>
      </c>
      <c r="E47" s="10">
        <v>3238</v>
      </c>
      <c r="F47" s="9" t="s">
        <v>33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91.25</v>
      </c>
      <c r="E48" s="23"/>
      <c r="F48" s="25"/>
      <c r="G48" s="26"/>
    </row>
    <row r="49" spans="1:7" x14ac:dyDescent="0.25">
      <c r="A49" s="9" t="s">
        <v>74</v>
      </c>
      <c r="B49" s="14" t="s">
        <v>75</v>
      </c>
      <c r="C49" s="10" t="s">
        <v>41</v>
      </c>
      <c r="D49" s="18">
        <v>120</v>
      </c>
      <c r="E49" s="10">
        <v>3238</v>
      </c>
      <c r="F49" s="9" t="s">
        <v>33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120</v>
      </c>
      <c r="E50" s="23"/>
      <c r="F50" s="25"/>
      <c r="G50" s="26"/>
    </row>
    <row r="51" spans="1:7" x14ac:dyDescent="0.25">
      <c r="A51" s="9" t="s">
        <v>76</v>
      </c>
      <c r="B51" s="14" t="s">
        <v>77</v>
      </c>
      <c r="C51" s="10" t="s">
        <v>78</v>
      </c>
      <c r="D51" s="18">
        <v>18.89</v>
      </c>
      <c r="E51" s="10">
        <v>3292</v>
      </c>
      <c r="F51" s="9" t="s">
        <v>79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18.89</v>
      </c>
      <c r="E52" s="23"/>
      <c r="F52" s="25"/>
      <c r="G52" s="26"/>
    </row>
    <row r="53" spans="1:7" x14ac:dyDescent="0.25">
      <c r="A53" s="9" t="s">
        <v>80</v>
      </c>
      <c r="B53" s="14" t="s">
        <v>81</v>
      </c>
      <c r="C53" s="10" t="s">
        <v>22</v>
      </c>
      <c r="D53" s="18">
        <v>13.27</v>
      </c>
      <c r="E53" s="10">
        <v>3299</v>
      </c>
      <c r="F53" s="9" t="s">
        <v>26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13.27</v>
      </c>
      <c r="E54" s="23"/>
      <c r="F54" s="25"/>
      <c r="G54" s="26"/>
    </row>
    <row r="55" spans="1:7" x14ac:dyDescent="0.25">
      <c r="A55" s="9" t="s">
        <v>82</v>
      </c>
      <c r="B55" s="14" t="s">
        <v>83</v>
      </c>
      <c r="C55" s="10" t="s">
        <v>41</v>
      </c>
      <c r="D55" s="18">
        <v>280</v>
      </c>
      <c r="E55" s="10">
        <v>3231</v>
      </c>
      <c r="F55" s="9" t="s">
        <v>30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280</v>
      </c>
      <c r="E56" s="23"/>
      <c r="F56" s="25"/>
      <c r="G56" s="26"/>
    </row>
    <row r="57" spans="1:7" x14ac:dyDescent="0.25">
      <c r="A57" s="9" t="s">
        <v>84</v>
      </c>
      <c r="B57" s="14" t="s">
        <v>85</v>
      </c>
      <c r="C57" s="10" t="s">
        <v>18</v>
      </c>
      <c r="D57" s="18">
        <v>114.4</v>
      </c>
      <c r="E57" s="10">
        <v>3221</v>
      </c>
      <c r="F57" s="9" t="s">
        <v>19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114.4</v>
      </c>
      <c r="E58" s="23"/>
      <c r="F58" s="25"/>
      <c r="G58" s="26"/>
    </row>
    <row r="59" spans="1:7" x14ac:dyDescent="0.25">
      <c r="A59" s="9" t="s">
        <v>86</v>
      </c>
      <c r="B59" s="14" t="s">
        <v>87</v>
      </c>
      <c r="C59" s="10" t="s">
        <v>22</v>
      </c>
      <c r="D59" s="18">
        <v>35.44</v>
      </c>
      <c r="E59" s="10">
        <v>3221</v>
      </c>
      <c r="F59" s="9" t="s">
        <v>19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35.44</v>
      </c>
      <c r="E60" s="23"/>
      <c r="F60" s="25"/>
      <c r="G60" s="26"/>
    </row>
    <row r="61" spans="1:7" x14ac:dyDescent="0.25">
      <c r="A61" s="9" t="s">
        <v>88</v>
      </c>
      <c r="B61" s="14" t="s">
        <v>89</v>
      </c>
      <c r="C61" s="10" t="s">
        <v>41</v>
      </c>
      <c r="D61" s="18">
        <v>45</v>
      </c>
      <c r="E61" s="10">
        <v>3221</v>
      </c>
      <c r="F61" s="9" t="s">
        <v>19</v>
      </c>
      <c r="G61" s="27" t="s">
        <v>14</v>
      </c>
    </row>
    <row r="62" spans="1:7" x14ac:dyDescent="0.25">
      <c r="A62" s="9"/>
      <c r="B62" s="14"/>
      <c r="C62" s="10"/>
      <c r="D62" s="18">
        <v>40</v>
      </c>
      <c r="E62" s="10">
        <v>3232</v>
      </c>
      <c r="F62" s="9" t="s">
        <v>90</v>
      </c>
      <c r="G62" s="28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SUM(D61:D62)</f>
        <v>85</v>
      </c>
      <c r="E63" s="23"/>
      <c r="F63" s="25"/>
      <c r="G63" s="26"/>
    </row>
    <row r="64" spans="1:7" x14ac:dyDescent="0.25">
      <c r="A64" s="9"/>
      <c r="B64" s="14"/>
      <c r="C64" s="10"/>
      <c r="D64" s="18">
        <v>85220.24</v>
      </c>
      <c r="E64" s="10">
        <v>3111</v>
      </c>
      <c r="F64" s="9" t="s">
        <v>91</v>
      </c>
      <c r="G64" s="27" t="s">
        <v>14</v>
      </c>
    </row>
    <row r="65" spans="1:7" x14ac:dyDescent="0.25">
      <c r="A65" s="9"/>
      <c r="B65" s="14"/>
      <c r="C65" s="10"/>
      <c r="D65" s="18">
        <v>111921.83</v>
      </c>
      <c r="E65" s="10">
        <v>3111</v>
      </c>
      <c r="F65" s="9" t="s">
        <v>91</v>
      </c>
      <c r="G65" s="28" t="s">
        <v>14</v>
      </c>
    </row>
    <row r="66" spans="1:7" x14ac:dyDescent="0.25">
      <c r="A66" s="9"/>
      <c r="B66" s="14"/>
      <c r="C66" s="10"/>
      <c r="D66" s="18">
        <v>3723.65</v>
      </c>
      <c r="E66" s="10">
        <v>3113</v>
      </c>
      <c r="F66" s="9" t="s">
        <v>92</v>
      </c>
      <c r="G66" s="28" t="s">
        <v>14</v>
      </c>
    </row>
    <row r="67" spans="1:7" x14ac:dyDescent="0.25">
      <c r="A67" s="9"/>
      <c r="B67" s="14"/>
      <c r="C67" s="10"/>
      <c r="D67" s="18">
        <v>53.09</v>
      </c>
      <c r="E67" s="10">
        <v>3121</v>
      </c>
      <c r="F67" s="9" t="s">
        <v>93</v>
      </c>
      <c r="G67" s="28" t="s">
        <v>14</v>
      </c>
    </row>
    <row r="68" spans="1:7" x14ac:dyDescent="0.25">
      <c r="A68" s="9"/>
      <c r="B68" s="14"/>
      <c r="C68" s="10"/>
      <c r="D68" s="18">
        <v>441.44</v>
      </c>
      <c r="E68" s="10">
        <v>3121</v>
      </c>
      <c r="F68" s="9" t="s">
        <v>93</v>
      </c>
      <c r="G68" s="28" t="s">
        <v>14</v>
      </c>
    </row>
    <row r="69" spans="1:7" x14ac:dyDescent="0.25">
      <c r="A69" s="9"/>
      <c r="B69" s="14"/>
      <c r="C69" s="10"/>
      <c r="D69" s="18">
        <v>5900</v>
      </c>
      <c r="E69" s="10">
        <v>3121</v>
      </c>
      <c r="F69" s="9" t="s">
        <v>93</v>
      </c>
      <c r="G69" s="28" t="s">
        <v>14</v>
      </c>
    </row>
    <row r="70" spans="1:7" x14ac:dyDescent="0.25">
      <c r="A70" s="9"/>
      <c r="B70" s="14"/>
      <c r="C70" s="10"/>
      <c r="D70" s="18">
        <v>2515.46</v>
      </c>
      <c r="E70" s="10">
        <v>3122</v>
      </c>
      <c r="F70" s="9" t="s">
        <v>94</v>
      </c>
      <c r="G70" s="28" t="s">
        <v>14</v>
      </c>
    </row>
    <row r="71" spans="1:7" x14ac:dyDescent="0.25">
      <c r="A71" s="9"/>
      <c r="B71" s="14"/>
      <c r="C71" s="10"/>
      <c r="D71" s="18">
        <v>19081.48</v>
      </c>
      <c r="E71" s="10">
        <v>3132</v>
      </c>
      <c r="F71" s="9" t="s">
        <v>95</v>
      </c>
      <c r="G71" s="28" t="s">
        <v>14</v>
      </c>
    </row>
    <row r="72" spans="1:7" x14ac:dyDescent="0.25">
      <c r="A72" s="9"/>
      <c r="B72" s="14"/>
      <c r="C72" s="10"/>
      <c r="D72" s="18">
        <v>9838.1</v>
      </c>
      <c r="E72" s="10">
        <v>3141</v>
      </c>
      <c r="F72" s="9" t="s">
        <v>94</v>
      </c>
      <c r="G72" s="28" t="s">
        <v>14</v>
      </c>
    </row>
    <row r="73" spans="1:7" x14ac:dyDescent="0.25">
      <c r="A73" s="9"/>
      <c r="B73" s="14"/>
      <c r="C73" s="10"/>
      <c r="D73" s="18">
        <v>5925.65</v>
      </c>
      <c r="E73" s="10">
        <v>3151</v>
      </c>
      <c r="F73" s="9" t="s">
        <v>94</v>
      </c>
      <c r="G73" s="28" t="s">
        <v>14</v>
      </c>
    </row>
    <row r="74" spans="1:7" x14ac:dyDescent="0.25">
      <c r="A74" s="9"/>
      <c r="B74" s="14"/>
      <c r="C74" s="10"/>
      <c r="D74" s="18">
        <v>17528.169999999998</v>
      </c>
      <c r="E74" s="10">
        <v>3151</v>
      </c>
      <c r="F74" s="9" t="s">
        <v>94</v>
      </c>
      <c r="G74" s="28" t="s">
        <v>14</v>
      </c>
    </row>
    <row r="75" spans="1:7" x14ac:dyDescent="0.25">
      <c r="A75" s="9"/>
      <c r="B75" s="14"/>
      <c r="C75" s="10"/>
      <c r="D75" s="18">
        <v>19554.48</v>
      </c>
      <c r="E75" s="10">
        <v>3162</v>
      </c>
      <c r="F75" s="9" t="s">
        <v>94</v>
      </c>
      <c r="G75" s="28" t="s">
        <v>14</v>
      </c>
    </row>
    <row r="76" spans="1:7" x14ac:dyDescent="0.25">
      <c r="A76" s="9"/>
      <c r="B76" s="14"/>
      <c r="C76" s="10"/>
      <c r="D76" s="18">
        <v>6741.44</v>
      </c>
      <c r="E76" s="10">
        <v>3171</v>
      </c>
      <c r="F76" s="9" t="s">
        <v>94</v>
      </c>
      <c r="G76" s="28" t="s">
        <v>14</v>
      </c>
    </row>
    <row r="77" spans="1:7" x14ac:dyDescent="0.25">
      <c r="A77" s="9"/>
      <c r="B77" s="14"/>
      <c r="C77" s="10"/>
      <c r="D77" s="18">
        <v>59.82</v>
      </c>
      <c r="E77" s="10">
        <v>3211</v>
      </c>
      <c r="F77" s="9" t="s">
        <v>62</v>
      </c>
      <c r="G77" s="28" t="s">
        <v>14</v>
      </c>
    </row>
    <row r="78" spans="1:7" x14ac:dyDescent="0.25">
      <c r="A78" s="9"/>
      <c r="B78" s="14"/>
      <c r="C78" s="10"/>
      <c r="D78" s="18">
        <v>369.62</v>
      </c>
      <c r="E78" s="10">
        <v>3211</v>
      </c>
      <c r="F78" s="9" t="s">
        <v>62</v>
      </c>
      <c r="G78" s="28" t="s">
        <v>14</v>
      </c>
    </row>
    <row r="79" spans="1:7" x14ac:dyDescent="0.25">
      <c r="A79" s="9"/>
      <c r="B79" s="14"/>
      <c r="C79" s="10"/>
      <c r="D79" s="18">
        <v>900</v>
      </c>
      <c r="E79" s="10">
        <v>3211</v>
      </c>
      <c r="F79" s="9" t="s">
        <v>62</v>
      </c>
      <c r="G79" s="28" t="s">
        <v>14</v>
      </c>
    </row>
    <row r="80" spans="1:7" x14ac:dyDescent="0.25">
      <c r="A80" s="9"/>
      <c r="B80" s="14"/>
      <c r="C80" s="10"/>
      <c r="D80" s="18">
        <v>1033</v>
      </c>
      <c r="E80" s="10">
        <v>3211</v>
      </c>
      <c r="F80" s="9" t="s">
        <v>62</v>
      </c>
      <c r="G80" s="28" t="s">
        <v>14</v>
      </c>
    </row>
    <row r="81" spans="1:7" x14ac:dyDescent="0.25">
      <c r="A81" s="9"/>
      <c r="B81" s="14"/>
      <c r="C81" s="10"/>
      <c r="D81" s="18">
        <v>38.299999999999997</v>
      </c>
      <c r="E81" s="10">
        <v>3212</v>
      </c>
      <c r="F81" s="9" t="s">
        <v>96</v>
      </c>
      <c r="G81" s="28" t="s">
        <v>14</v>
      </c>
    </row>
    <row r="82" spans="1:7" x14ac:dyDescent="0.25">
      <c r="A82" s="9"/>
      <c r="B82" s="14"/>
      <c r="C82" s="10"/>
      <c r="D82" s="18">
        <v>2941.99</v>
      </c>
      <c r="E82" s="10">
        <v>3212</v>
      </c>
      <c r="F82" s="9" t="s">
        <v>96</v>
      </c>
      <c r="G82" s="28" t="s">
        <v>14</v>
      </c>
    </row>
    <row r="83" spans="1:7" x14ac:dyDescent="0.25">
      <c r="A83" s="9"/>
      <c r="B83" s="14"/>
      <c r="C83" s="10"/>
      <c r="D83" s="18">
        <v>7.5</v>
      </c>
      <c r="E83" s="10">
        <v>3221</v>
      </c>
      <c r="F83" s="9" t="s">
        <v>19</v>
      </c>
      <c r="G83" s="28" t="s">
        <v>14</v>
      </c>
    </row>
    <row r="84" spans="1:7" x14ac:dyDescent="0.25">
      <c r="A84" s="9"/>
      <c r="B84" s="14"/>
      <c r="C84" s="10"/>
      <c r="D84" s="18">
        <v>60</v>
      </c>
      <c r="E84" s="10">
        <v>3223</v>
      </c>
      <c r="F84" s="9" t="s">
        <v>53</v>
      </c>
      <c r="G84" s="28" t="s">
        <v>14</v>
      </c>
    </row>
    <row r="85" spans="1:7" x14ac:dyDescent="0.25">
      <c r="A85" s="9"/>
      <c r="B85" s="14"/>
      <c r="C85" s="10"/>
      <c r="D85" s="18">
        <v>375.86</v>
      </c>
      <c r="E85" s="10">
        <v>3234</v>
      </c>
      <c r="F85" s="9" t="s">
        <v>42</v>
      </c>
      <c r="G85" s="28" t="s">
        <v>14</v>
      </c>
    </row>
    <row r="86" spans="1:7" x14ac:dyDescent="0.25">
      <c r="A86" s="9"/>
      <c r="B86" s="14"/>
      <c r="C86" s="10"/>
      <c r="D86" s="18">
        <v>430.3</v>
      </c>
      <c r="E86" s="10">
        <v>3241</v>
      </c>
      <c r="F86" s="9" t="s">
        <v>97</v>
      </c>
      <c r="G86" s="28" t="s">
        <v>14</v>
      </c>
    </row>
    <row r="87" spans="1:7" ht="30" x14ac:dyDescent="0.25">
      <c r="A87" s="9"/>
      <c r="B87" s="14"/>
      <c r="C87" s="10"/>
      <c r="D87" s="18">
        <v>194</v>
      </c>
      <c r="E87" s="10">
        <v>3295</v>
      </c>
      <c r="F87" s="29" t="s">
        <v>98</v>
      </c>
      <c r="G87" s="28" t="s">
        <v>14</v>
      </c>
    </row>
    <row r="88" spans="1:7" x14ac:dyDescent="0.25">
      <c r="A88" s="9"/>
      <c r="B88" s="14"/>
      <c r="C88" s="10"/>
      <c r="D88" s="18">
        <v>162</v>
      </c>
      <c r="E88" s="10">
        <v>3811</v>
      </c>
      <c r="F88" s="9" t="s">
        <v>99</v>
      </c>
      <c r="G88" s="28" t="s">
        <v>14</v>
      </c>
    </row>
    <row r="89" spans="1:7" ht="21" customHeight="1" thickBot="1" x14ac:dyDescent="0.3">
      <c r="A89" s="21" t="s">
        <v>15</v>
      </c>
      <c r="B89" s="22"/>
      <c r="C89" s="23"/>
      <c r="D89" s="24">
        <f>SUM(D64:D88)</f>
        <v>295017.41999999993</v>
      </c>
      <c r="E89" s="23"/>
      <c r="F89" s="25"/>
      <c r="G89" s="26"/>
    </row>
    <row r="90" spans="1:7" ht="15.75" thickBot="1" x14ac:dyDescent="0.3">
      <c r="A90" s="30" t="s">
        <v>100</v>
      </c>
      <c r="B90" s="31"/>
      <c r="C90" s="32"/>
      <c r="D90" s="33">
        <f>SUM(D8,D10,D12,D14,D16,D18,D20,D22,D24,D26,D28,D30,D32,D34,D36,D38,D40,D42,D44,D46,D48,D50,D52,D54,D56,D58,D60,D63,D89)</f>
        <v>303278.27999999991</v>
      </c>
      <c r="E90" s="32"/>
      <c r="F90" s="34"/>
      <c r="G90" s="35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Gordana Petračić Ferić</cp:lastModifiedBy>
  <dcterms:created xsi:type="dcterms:W3CDTF">2024-03-05T11:42:46Z</dcterms:created>
  <dcterms:modified xsi:type="dcterms:W3CDTF">2025-05-23T08:09:31Z</dcterms:modified>
</cp:coreProperties>
</file>