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745E9C06-0E58-4310-8A1C-A3DC40E80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D99" i="1"/>
  <c r="D73" i="1"/>
  <c r="D70" i="1"/>
  <c r="D68" i="1"/>
  <c r="D66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<sst xmlns="http://schemas.openxmlformats.org/spreadsheetml/2006/main" count="258" uniqueCount="108">
  <si>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</si>
  <si>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</si>
  <si>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</si>
  <si>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</si>
  <si>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</si>
  <si>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</si>
  <si>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</si>
  <si>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</si>
  <si>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</si>
  <si>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01.12.2025 Do 31.12.2025</t>
  </si>
  <si>
    <t>EDUMOB</t>
  </si>
  <si>
    <t>CZ05451485</t>
  </si>
  <si>
    <t>Ceske Budejovice</t>
  </si>
  <si>
    <t>SLUŽBENA PUTOVANJA</t>
  </si>
  <si>
    <t>EKONOMSKO-BIROTEHNIČKA ŠKOLA</t>
  </si>
  <si>
    <t>NAKNADE TROŠKOVA OSOBAMA IZVAN RADNOG ODNOSA</t>
  </si>
  <si>
    <t>Ukupno:</t>
  </si>
  <si>
    <t>KOŽUL</t>
  </si>
  <si>
    <t>99080771351</t>
  </si>
  <si>
    <t>SLAVONSKI BROD</t>
  </si>
  <si>
    <t>UREDSKI MATERIJAL I OSTALI MATERIJALNI RASHODI</t>
  </si>
  <si>
    <t>DMV DIZALA</t>
  </si>
  <si>
    <t>94123676791</t>
  </si>
  <si>
    <t>SLAV.BROD</t>
  </si>
  <si>
    <t>OSTALE USLUGE</t>
  </si>
  <si>
    <t>BENT EXCELLENT</t>
  </si>
  <si>
    <t>91040737993</t>
  </si>
  <si>
    <t>ZAGREB</t>
  </si>
  <si>
    <t>HP-HRVATSKA POŠTA</t>
  </si>
  <si>
    <t>87311810356</t>
  </si>
  <si>
    <t>OSIJEK</t>
  </si>
  <si>
    <t>USLUGE TELEFONA, POŠTE I PRIJEVOZA</t>
  </si>
  <si>
    <t>FINA</t>
  </si>
  <si>
    <t>85821130368</t>
  </si>
  <si>
    <t>RAČUNALNE USLUGE</t>
  </si>
  <si>
    <t>SLAVONIJA BUS</t>
  </si>
  <si>
    <t>84931084664</t>
  </si>
  <si>
    <t>VELIKA KOPANICA</t>
  </si>
  <si>
    <t>HT-HRVATSKI TELEKOM</t>
  </si>
  <si>
    <t>81793146560</t>
  </si>
  <si>
    <t>KONTROL BIRO</t>
  </si>
  <si>
    <t>80916616067</t>
  </si>
  <si>
    <t>INTELEKTUALNE I OSOBNE USLUGE</t>
  </si>
  <si>
    <t>VODOVOD</t>
  </si>
  <si>
    <t>80535169523</t>
  </si>
  <si>
    <t>SLAV. BROD</t>
  </si>
  <si>
    <t>KOMUNALNE USLUGE</t>
  </si>
  <si>
    <t>LASICA</t>
  </si>
  <si>
    <t>79348352926</t>
  </si>
  <si>
    <t>MRVICA-PEKARSKI OBRT</t>
  </si>
  <si>
    <t>73803490376</t>
  </si>
  <si>
    <t>MATERIJAL I SIROVINE</t>
  </si>
  <si>
    <t>KIKA COMERC</t>
  </si>
  <si>
    <t>73058002354</t>
  </si>
  <si>
    <t>HEP  OPSKRBA</t>
  </si>
  <si>
    <t>63073332379</t>
  </si>
  <si>
    <t>ENERGIJA</t>
  </si>
  <si>
    <t>TD KOMUNALAC</t>
  </si>
  <si>
    <t>61888142985</t>
  </si>
  <si>
    <t>OPG VELIKANOVIC</t>
  </si>
  <si>
    <t>55972015418</t>
  </si>
  <si>
    <t>Trnjani</t>
  </si>
  <si>
    <t>HRVATSKO STENOGRAFSKO DRUŠTVO</t>
  </si>
  <si>
    <t>54242351145</t>
  </si>
  <si>
    <t>Zagreb</t>
  </si>
  <si>
    <t>POSLOVNI EDUKATOR ZA SAVJETOVANJE</t>
  </si>
  <si>
    <t>45065170578</t>
  </si>
  <si>
    <t>KAŠTEL SUĆURAC</t>
  </si>
  <si>
    <t>HEP PLIN</t>
  </si>
  <si>
    <t>41317489366</t>
  </si>
  <si>
    <t>PALMA-CVJEĆARNICA I POGREBNE USLUGE</t>
  </si>
  <si>
    <t>39392394875</t>
  </si>
  <si>
    <t>OSTALI NESPOMENUTI RASHODI POSLOVANJA</t>
  </si>
  <si>
    <t>DUJMOVIĆ STAKLO</t>
  </si>
  <si>
    <t>37468615693</t>
  </si>
  <si>
    <t>Slav.Brod</t>
  </si>
  <si>
    <t>SECURITAS HR</t>
  </si>
  <si>
    <t>33679708526</t>
  </si>
  <si>
    <t>JANČ&amp;MAGAŠ</t>
  </si>
  <si>
    <t>33217014433</t>
  </si>
  <si>
    <t>PING D.O.O.</t>
  </si>
  <si>
    <t>28561744643</t>
  </si>
  <si>
    <t>KIN OBRT ZA TAXI, VL. ANTONIO KIN</t>
  </si>
  <si>
    <t>22020666327</t>
  </si>
  <si>
    <t>SB TV-SLAVONSKO-BRODSKA TELEVIZIJA</t>
  </si>
  <si>
    <t>19751090713</t>
  </si>
  <si>
    <t>USLUGE PROMIDŽBE I INFORMIRANJA</t>
  </si>
  <si>
    <t>TERI TRGOVINA</t>
  </si>
  <si>
    <t>14570439845</t>
  </si>
  <si>
    <t>KATARINA ZRINSKI</t>
  </si>
  <si>
    <t>13653700851</t>
  </si>
  <si>
    <t>VARAŽDIN</t>
  </si>
  <si>
    <t>KNJIGE U KNJIŽNICAMA</t>
  </si>
  <si>
    <t>METALKA CENTAR</t>
  </si>
  <si>
    <t>11383091936</t>
  </si>
  <si>
    <t>TRGOPROMET</t>
  </si>
  <si>
    <t>07402358682</t>
  </si>
  <si>
    <t>DINAMIX</t>
  </si>
  <si>
    <t>04044302435</t>
  </si>
  <si>
    <t>USLUGE TEKUĆEG I INVESTICIJSKOG ODRŽAVANJA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</si>
  <si>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</si>
  <si>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</si>
  <si>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</si>
  <si>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</si>
  <si>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</si>
  <si>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NAKNADE ZA PRIJEVOZ, ZA RAD NA TERENU I ODVOJENI ŽIVOT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</si>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</sst>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174</v>
      </c>
      <c r="E7" s="10">
        <v>3211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6155</v>
      </c>
      <c r="E8" s="10">
        <v>3241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6329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562.64</v>
      </c>
      <c r="E10" s="10">
        <v>3221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562.64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75</v>
      </c>
      <c r="E12" s="10">
        <v>3239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75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1122.44</v>
      </c>
      <c r="E14" s="10">
        <v>3221</v>
      </c>
      <c r="F14" s="9" t="s">
        <v>20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1122.44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45.23</v>
      </c>
      <c r="E16" s="10">
        <v>3231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45.23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27</v>
      </c>
      <c r="D18" s="18">
        <v>1.66</v>
      </c>
      <c r="E18" s="10">
        <v>3238</v>
      </c>
      <c r="F18" s="9" t="s">
        <v>34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1.66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562.6</v>
      </c>
      <c r="E20" s="10">
        <v>3211</v>
      </c>
      <c r="F20" s="9" t="s">
        <v>13</v>
      </c>
      <c r="G20" s="28" t="s">
        <v>14</v>
      </c>
    </row>
    <row r="21" spans="1:7" x14ac:dyDescent="0.25">
      <c r="A21" s="9"/>
      <c r="B21" s="14"/>
      <c r="C21" s="10"/>
      <c r="D21" s="18">
        <v>6751.4</v>
      </c>
      <c r="E21" s="10">
        <v>3241</v>
      </c>
      <c r="F21" s="9" t="s">
        <v>15</v>
      </c>
      <c r="G21" s="21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7314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27</v>
      </c>
      <c r="D23" s="18">
        <v>136.97999999999999</v>
      </c>
      <c r="E23" s="10">
        <v>3231</v>
      </c>
      <c r="F23" s="9" t="s">
        <v>31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136.97999999999999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27</v>
      </c>
      <c r="D25" s="18">
        <v>1272.24</v>
      </c>
      <c r="E25" s="10">
        <v>3237</v>
      </c>
      <c r="F25" s="9" t="s">
        <v>42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1272.24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269.67</v>
      </c>
      <c r="E27" s="10">
        <v>3234</v>
      </c>
      <c r="F27" s="9" t="s">
        <v>46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269.67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45</v>
      </c>
      <c r="D29" s="18">
        <v>104.01</v>
      </c>
      <c r="E29" s="10">
        <v>3221</v>
      </c>
      <c r="F29" s="9" t="s">
        <v>20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104.01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45</v>
      </c>
      <c r="D31" s="18">
        <v>54</v>
      </c>
      <c r="E31" s="10">
        <v>3222</v>
      </c>
      <c r="F31" s="9" t="s">
        <v>51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54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45</v>
      </c>
      <c r="D33" s="18">
        <v>115.38</v>
      </c>
      <c r="E33" s="10">
        <v>3221</v>
      </c>
      <c r="F33" s="9" t="s">
        <v>20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115.38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27</v>
      </c>
      <c r="D35" s="18">
        <v>1033.95</v>
      </c>
      <c r="E35" s="10">
        <v>3223</v>
      </c>
      <c r="F35" s="9" t="s">
        <v>56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1033.95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23</v>
      </c>
      <c r="D37" s="18">
        <v>199.79</v>
      </c>
      <c r="E37" s="10">
        <v>3234</v>
      </c>
      <c r="F37" s="9" t="s">
        <v>46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199.79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378.25</v>
      </c>
      <c r="E39" s="10">
        <v>3222</v>
      </c>
      <c r="F39" s="9" t="s">
        <v>51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378.25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12</v>
      </c>
      <c r="E41" s="10">
        <v>3241</v>
      </c>
      <c r="F41" s="9" t="s">
        <v>15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12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171</v>
      </c>
      <c r="E43" s="10">
        <v>3221</v>
      </c>
      <c r="F43" s="9" t="s">
        <v>20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171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30</v>
      </c>
      <c r="D45" s="18">
        <v>2543.84</v>
      </c>
      <c r="E45" s="10">
        <v>3223</v>
      </c>
      <c r="F45" s="9" t="s">
        <v>56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2543.84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45</v>
      </c>
      <c r="D47" s="18">
        <v>120</v>
      </c>
      <c r="E47" s="10">
        <v>3299</v>
      </c>
      <c r="F47" s="9" t="s">
        <v>72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120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26</v>
      </c>
      <c r="E49" s="10">
        <v>3239</v>
      </c>
      <c r="F49" s="9" t="s">
        <v>24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26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27</v>
      </c>
      <c r="D51" s="18">
        <v>82.95</v>
      </c>
      <c r="E51" s="10">
        <v>3239</v>
      </c>
      <c r="F51" s="9" t="s">
        <v>24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82.95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19</v>
      </c>
      <c r="D53" s="18">
        <v>182.5</v>
      </c>
      <c r="E53" s="10">
        <v>3238</v>
      </c>
      <c r="F53" s="9" t="s">
        <v>34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182.5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45</v>
      </c>
      <c r="D55" s="18">
        <v>33.75</v>
      </c>
      <c r="E55" s="10">
        <v>3221</v>
      </c>
      <c r="F55" s="9" t="s">
        <v>20</v>
      </c>
      <c r="G55" s="28" t="s">
        <v>14</v>
      </c>
    </row>
    <row r="56" spans="1:7" x14ac:dyDescent="0.25">
      <c r="A56" s="9"/>
      <c r="B56" s="14"/>
      <c r="C56" s="10"/>
      <c r="D56" s="18">
        <v>239</v>
      </c>
      <c r="E56" s="10">
        <v>3238</v>
      </c>
      <c r="F56" s="9" t="s">
        <v>34</v>
      </c>
      <c r="G56" s="21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272.75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45</v>
      </c>
      <c r="D58" s="18">
        <v>241.2</v>
      </c>
      <c r="E58" s="10">
        <v>3231</v>
      </c>
      <c r="F58" s="9" t="s">
        <v>31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241.2</v>
      </c>
      <c r="E59" s="24"/>
      <c r="F59" s="26"/>
      <c r="G59" s="27"/>
    </row>
    <row r="60" spans="1:7" x14ac:dyDescent="0.25">
      <c r="A60" s="9" t="s">
        <v>84</v>
      </c>
      <c r="B60" s="14" t="s">
        <v>85</v>
      </c>
      <c r="C60" s="10" t="s">
        <v>23</v>
      </c>
      <c r="D60" s="18">
        <v>527.5</v>
      </c>
      <c r="E60" s="10">
        <v>3233</v>
      </c>
      <c r="F60" s="9" t="s">
        <v>86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527.5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23</v>
      </c>
      <c r="D62" s="18">
        <v>46.25</v>
      </c>
      <c r="E62" s="10">
        <v>3222</v>
      </c>
      <c r="F62" s="9" t="s">
        <v>51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46.25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7.5</v>
      </c>
      <c r="E64" s="10">
        <v>3231</v>
      </c>
      <c r="F64" s="9" t="s">
        <v>31</v>
      </c>
      <c r="G64" s="28" t="s">
        <v>14</v>
      </c>
    </row>
    <row r="65" spans="1:7" x14ac:dyDescent="0.25">
      <c r="A65" s="9"/>
      <c r="B65" s="14"/>
      <c r="C65" s="10"/>
      <c r="D65" s="18">
        <v>624.94000000000005</v>
      </c>
      <c r="E65" s="10">
        <v>4241</v>
      </c>
      <c r="F65" s="9" t="s">
        <v>92</v>
      </c>
      <c r="G65" s="21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632.44000000000005</v>
      </c>
      <c r="E66" s="24"/>
      <c r="F66" s="26"/>
      <c r="G66" s="27"/>
    </row>
    <row r="67" spans="1:7" x14ac:dyDescent="0.25">
      <c r="A67" s="9" t="s">
        <v>93</v>
      </c>
      <c r="B67" s="14" t="s">
        <v>94</v>
      </c>
      <c r="C67" s="10" t="s">
        <v>19</v>
      </c>
      <c r="D67" s="18">
        <v>249.99</v>
      </c>
      <c r="E67" s="10">
        <v>3221</v>
      </c>
      <c r="F67" s="9" t="s">
        <v>20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249.99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19</v>
      </c>
      <c r="D69" s="18">
        <v>158.38999999999999</v>
      </c>
      <c r="E69" s="10">
        <v>3221</v>
      </c>
      <c r="F69" s="9" t="s">
        <v>20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158.38999999999999</v>
      </c>
      <c r="E70" s="24"/>
      <c r="F70" s="26"/>
      <c r="G70" s="27"/>
    </row>
    <row r="71" spans="1:7" x14ac:dyDescent="0.25">
      <c r="A71" s="9" t="s">
        <v>97</v>
      </c>
      <c r="B71" s="14" t="s">
        <v>98</v>
      </c>
      <c r="C71" s="10" t="s">
        <v>45</v>
      </c>
      <c r="D71" s="18">
        <v>97.5</v>
      </c>
      <c r="E71" s="10">
        <v>3221</v>
      </c>
      <c r="F71" s="9" t="s">
        <v>20</v>
      </c>
      <c r="G71" s="28" t="s">
        <v>14</v>
      </c>
    </row>
    <row r="72" spans="1:7" x14ac:dyDescent="0.25">
      <c r="A72" s="9"/>
      <c r="B72" s="14"/>
      <c r="C72" s="10"/>
      <c r="D72" s="18">
        <v>30</v>
      </c>
      <c r="E72" s="10">
        <v>3232</v>
      </c>
      <c r="F72" s="9" t="s">
        <v>99</v>
      </c>
      <c r="G72" s="21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127.5</v>
      </c>
      <c r="E73" s="24"/>
      <c r="F73" s="26"/>
      <c r="G73" s="27"/>
    </row>
    <row r="74" spans="1:7" x14ac:dyDescent="0.25">
      <c r="A74" s="9"/>
      <c r="B74" s="14"/>
      <c r="C74" s="10"/>
      <c r="D74" s="18">
        <v>95168.88</v>
      </c>
      <c r="E74" s="10">
        <v>3111</v>
      </c>
      <c r="F74" s="9" t="s">
        <v>100</v>
      </c>
      <c r="G74" s="28" t="s">
        <v>14</v>
      </c>
    </row>
    <row r="75" spans="1:7" x14ac:dyDescent="0.25">
      <c r="A75" s="9"/>
      <c r="B75" s="14"/>
      <c r="C75" s="10"/>
      <c r="D75" s="18">
        <v>120756.95</v>
      </c>
      <c r="E75" s="10">
        <v>3111</v>
      </c>
      <c r="F75" s="9" t="s">
        <v>100</v>
      </c>
      <c r="G75" s="21" t="s">
        <v>14</v>
      </c>
    </row>
    <row r="76" spans="1:7" x14ac:dyDescent="0.25">
      <c r="A76" s="9"/>
      <c r="B76" s="14"/>
      <c r="C76" s="10"/>
      <c r="D76" s="18">
        <v>3106.28</v>
      </c>
      <c r="E76" s="10">
        <v>3113</v>
      </c>
      <c r="F76" s="9" t="s">
        <v>101</v>
      </c>
      <c r="G76" s="21" t="s">
        <v>14</v>
      </c>
    </row>
    <row r="77" spans="1:7" x14ac:dyDescent="0.25">
      <c r="A77" s="9"/>
      <c r="B77" s="14"/>
      <c r="C77" s="10"/>
      <c r="D77" s="18">
        <v>53.09</v>
      </c>
      <c r="E77" s="10">
        <v>3121</v>
      </c>
      <c r="F77" s="9" t="s">
        <v>102</v>
      </c>
      <c r="G77" s="21" t="s">
        <v>14</v>
      </c>
    </row>
    <row r="78" spans="1:7" x14ac:dyDescent="0.25">
      <c r="A78" s="9"/>
      <c r="B78" s="14"/>
      <c r="C78" s="10"/>
      <c r="D78" s="18">
        <v>441.44</v>
      </c>
      <c r="E78" s="10">
        <v>3121</v>
      </c>
      <c r="F78" s="9" t="s">
        <v>102</v>
      </c>
      <c r="G78" s="21" t="s">
        <v>14</v>
      </c>
    </row>
    <row r="79" spans="1:7" x14ac:dyDescent="0.25">
      <c r="A79" s="9"/>
      <c r="B79" s="14"/>
      <c r="C79" s="10"/>
      <c r="D79" s="18">
        <v>600</v>
      </c>
      <c r="E79" s="10">
        <v>3121</v>
      </c>
      <c r="F79" s="9" t="s">
        <v>102</v>
      </c>
      <c r="G79" s="21" t="s">
        <v>14</v>
      </c>
    </row>
    <row r="80" spans="1:7" x14ac:dyDescent="0.25">
      <c r="A80" s="9"/>
      <c r="B80" s="14"/>
      <c r="C80" s="10"/>
      <c r="D80" s="18">
        <v>1047.6600000000001</v>
      </c>
      <c r="E80" s="10">
        <v>3121</v>
      </c>
      <c r="F80" s="9" t="s">
        <v>102</v>
      </c>
      <c r="G80" s="21" t="s">
        <v>14</v>
      </c>
    </row>
    <row r="81" spans="1:7" x14ac:dyDescent="0.25">
      <c r="A81" s="9"/>
      <c r="B81" s="14"/>
      <c r="C81" s="10"/>
      <c r="D81" s="18">
        <v>21000</v>
      </c>
      <c r="E81" s="10">
        <v>3121</v>
      </c>
      <c r="F81" s="9" t="s">
        <v>102</v>
      </c>
      <c r="G81" s="21" t="s">
        <v>14</v>
      </c>
    </row>
    <row r="82" spans="1:7" x14ac:dyDescent="0.25">
      <c r="A82" s="9"/>
      <c r="B82" s="14"/>
      <c r="C82" s="10"/>
      <c r="D82" s="18">
        <v>794.01</v>
      </c>
      <c r="E82" s="10">
        <v>3122</v>
      </c>
      <c r="F82" s="9" t="s">
        <v>103</v>
      </c>
      <c r="G82" s="21" t="s">
        <v>14</v>
      </c>
    </row>
    <row r="83" spans="1:7" x14ac:dyDescent="0.25">
      <c r="A83" s="9"/>
      <c r="B83" s="14"/>
      <c r="C83" s="10"/>
      <c r="D83" s="18">
        <v>20437.47</v>
      </c>
      <c r="E83" s="10">
        <v>3132</v>
      </c>
      <c r="F83" s="9" t="s">
        <v>104</v>
      </c>
      <c r="G83" s="21" t="s">
        <v>14</v>
      </c>
    </row>
    <row r="84" spans="1:7" x14ac:dyDescent="0.25">
      <c r="A84" s="9"/>
      <c r="B84" s="14"/>
      <c r="C84" s="10"/>
      <c r="D84" s="18">
        <v>9294.7000000000007</v>
      </c>
      <c r="E84" s="10">
        <v>3141</v>
      </c>
      <c r="F84" s="9" t="s">
        <v>103</v>
      </c>
      <c r="G84" s="21" t="s">
        <v>14</v>
      </c>
    </row>
    <row r="85" spans="1:7" x14ac:dyDescent="0.25">
      <c r="A85" s="9"/>
      <c r="B85" s="14"/>
      <c r="C85" s="10"/>
      <c r="D85" s="18">
        <v>6489.35</v>
      </c>
      <c r="E85" s="10">
        <v>3151</v>
      </c>
      <c r="F85" s="9" t="s">
        <v>103</v>
      </c>
      <c r="G85" s="21" t="s">
        <v>14</v>
      </c>
    </row>
    <row r="86" spans="1:7" x14ac:dyDescent="0.25">
      <c r="A86" s="9"/>
      <c r="B86" s="14"/>
      <c r="C86" s="10"/>
      <c r="D86" s="18">
        <v>18893.45</v>
      </c>
      <c r="E86" s="10">
        <v>3151</v>
      </c>
      <c r="F86" s="9" t="s">
        <v>103</v>
      </c>
      <c r="G86" s="21" t="s">
        <v>14</v>
      </c>
    </row>
    <row r="87" spans="1:7" x14ac:dyDescent="0.25">
      <c r="A87" s="9"/>
      <c r="B87" s="14"/>
      <c r="C87" s="10"/>
      <c r="D87" s="18">
        <v>21424.68</v>
      </c>
      <c r="E87" s="10">
        <v>3162</v>
      </c>
      <c r="F87" s="9" t="s">
        <v>103</v>
      </c>
      <c r="G87" s="21" t="s">
        <v>14</v>
      </c>
    </row>
    <row r="88" spans="1:7" x14ac:dyDescent="0.25">
      <c r="A88" s="9"/>
      <c r="B88" s="14"/>
      <c r="C88" s="10"/>
      <c r="D88" s="18">
        <v>22696.09</v>
      </c>
      <c r="E88" s="10">
        <v>3171</v>
      </c>
      <c r="F88" s="9" t="s">
        <v>103</v>
      </c>
      <c r="G88" s="21" t="s">
        <v>14</v>
      </c>
    </row>
    <row r="89" spans="1:7" x14ac:dyDescent="0.25">
      <c r="A89" s="9"/>
      <c r="B89" s="14"/>
      <c r="C89" s="10"/>
      <c r="D89" s="18">
        <v>269.36</v>
      </c>
      <c r="E89" s="10">
        <v>3211</v>
      </c>
      <c r="F89" s="9" t="s">
        <v>13</v>
      </c>
      <c r="G89" s="21" t="s">
        <v>14</v>
      </c>
    </row>
    <row r="90" spans="1:7" x14ac:dyDescent="0.25">
      <c r="A90" s="9"/>
      <c r="B90" s="14"/>
      <c r="C90" s="10"/>
      <c r="D90" s="18">
        <v>270</v>
      </c>
      <c r="E90" s="10">
        <v>3211</v>
      </c>
      <c r="F90" s="9" t="s">
        <v>13</v>
      </c>
      <c r="G90" s="21" t="s">
        <v>14</v>
      </c>
    </row>
    <row r="91" spans="1:7" x14ac:dyDescent="0.25">
      <c r="A91" s="9"/>
      <c r="B91" s="14"/>
      <c r="C91" s="10"/>
      <c r="D91" s="18">
        <v>297</v>
      </c>
      <c r="E91" s="10">
        <v>3211</v>
      </c>
      <c r="F91" s="9" t="s">
        <v>13</v>
      </c>
      <c r="G91" s="21" t="s">
        <v>14</v>
      </c>
    </row>
    <row r="92" spans="1:7" x14ac:dyDescent="0.25">
      <c r="A92" s="9"/>
      <c r="B92" s="14"/>
      <c r="C92" s="10"/>
      <c r="D92" s="18">
        <v>32.83</v>
      </c>
      <c r="E92" s="10">
        <v>3212</v>
      </c>
      <c r="F92" s="9" t="s">
        <v>105</v>
      </c>
      <c r="G92" s="21" t="s">
        <v>14</v>
      </c>
    </row>
    <row r="93" spans="1:7" x14ac:dyDescent="0.25">
      <c r="A93" s="9"/>
      <c r="B93" s="14"/>
      <c r="C93" s="10"/>
      <c r="D93" s="18">
        <v>2843.98</v>
      </c>
      <c r="E93" s="10">
        <v>3212</v>
      </c>
      <c r="F93" s="9" t="s">
        <v>105</v>
      </c>
      <c r="G93" s="21" t="s">
        <v>14</v>
      </c>
    </row>
    <row r="94" spans="1:7" x14ac:dyDescent="0.25">
      <c r="A94" s="9"/>
      <c r="B94" s="14"/>
      <c r="C94" s="10"/>
      <c r="D94" s="18">
        <v>26.44</v>
      </c>
      <c r="E94" s="10">
        <v>3221</v>
      </c>
      <c r="F94" s="9" t="s">
        <v>20</v>
      </c>
      <c r="G94" s="21" t="s">
        <v>14</v>
      </c>
    </row>
    <row r="95" spans="1:7" x14ac:dyDescent="0.25">
      <c r="A95" s="9"/>
      <c r="B95" s="14"/>
      <c r="C95" s="10"/>
      <c r="D95" s="18">
        <v>375.86</v>
      </c>
      <c r="E95" s="10">
        <v>3234</v>
      </c>
      <c r="F95" s="9" t="s">
        <v>46</v>
      </c>
      <c r="G95" s="21" t="s">
        <v>14</v>
      </c>
    </row>
    <row r="96" spans="1:7" x14ac:dyDescent="0.25">
      <c r="A96" s="9"/>
      <c r="B96" s="14"/>
      <c r="C96" s="10"/>
      <c r="D96" s="18">
        <v>354.75</v>
      </c>
      <c r="E96" s="10">
        <v>3237</v>
      </c>
      <c r="F96" s="9" t="s">
        <v>42</v>
      </c>
      <c r="G96" s="21" t="s">
        <v>14</v>
      </c>
    </row>
    <row r="97" spans="1:7" x14ac:dyDescent="0.25">
      <c r="A97" s="9"/>
      <c r="B97" s="14"/>
      <c r="C97" s="10"/>
      <c r="D97" s="18">
        <v>103.84</v>
      </c>
      <c r="E97" s="10">
        <v>3241</v>
      </c>
      <c r="F97" s="9" t="s">
        <v>15</v>
      </c>
      <c r="G97" s="21" t="s">
        <v>14</v>
      </c>
    </row>
    <row r="98" spans="1:7" ht="30" x14ac:dyDescent="0.25">
      <c r="A98" s="9"/>
      <c r="B98" s="14"/>
      <c r="C98" s="10"/>
      <c r="D98" s="18">
        <v>194</v>
      </c>
      <c r="E98" s="10">
        <v>3295</v>
      </c>
      <c r="F98" s="29" t="s">
        <v>106</v>
      </c>
      <c r="G98" s="21" t="s">
        <v>14</v>
      </c>
    </row>
    <row r="99" spans="1:7" ht="21" customHeight="1" thickBot="1" x14ac:dyDescent="0.3">
      <c r="A99" s="22" t="s">
        <v>16</v>
      </c>
      <c r="B99" s="23"/>
      <c r="C99" s="24"/>
      <c r="D99" s="25">
        <f>SUM(D74:D98)</f>
        <v>346972.11000000004</v>
      </c>
      <c r="E99" s="24"/>
      <c r="F99" s="26"/>
      <c r="G99" s="27"/>
    </row>
    <row r="100" spans="1:7" ht="15.75" thickBot="1" x14ac:dyDescent="0.3">
      <c r="A100" s="30" t="s">
        <v>107</v>
      </c>
      <c r="B100" s="31"/>
      <c r="C100" s="32"/>
      <c r="D100" s="33">
        <f>SUM(D9,D11,D13,D15,D17,D19,D22,D24,D26,D28,D30,D32,D34,D36,D38,D40,D42,D44,D46,D48,D50,D52,D54,D57,D59,D61,D63,D66,D68,D70,D73,D99)</f>
        <v>371380.66000000003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2026-01-29T10:38:44Z</dcterms:modified>
</cp:coreProperties>
</file>