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8_{335CCAE3-D655-40EB-8526-75E5E5BAFE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9" i="1" l="1"/>
  <c r="D88" i="1"/>
  <c r="D64" i="1"/>
  <c r="D61" i="1"/>
  <c r="D59" i="1"/>
  <c r="D57" i="1"/>
  <c r="D55" i="1"/>
  <c r="D53" i="1"/>
  <c r="D51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<sst xmlns="http://schemas.openxmlformats.org/spreadsheetml/2006/main" count="230" uniqueCount="104">
  <si>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</si>
  <si>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</si>
  <si>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</si>
  <si>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</si>
  <si>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</si>
  <si>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</si>
  <si>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</si>
  <si>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</si>
  <si>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EKONOMSKO-BIROTEHNIČKA ŠKOLA_x000D_
NASELJE ANDRIJE HEBRANGA 13/1_x000D_
35000 SLAVONSKI BROD_x000D_
Tel: +385(35)443175   Fax: +385(35)442326_x000D_
OIB: 53389458394_x000D_
Mail: ekbskola@sb.t-com.hr_x000D_
IBAN: HR5723400091800012004</t>
  </si>
  <si>
    <t>Isplata Sredstava Za Razdoblje: 01.03.2026 Do 31.03.2026</t>
  </si>
  <si>
    <t>LEARNING TOGETHER INSTITUTE, S.L.</t>
  </si>
  <si>
    <t>9920</t>
  </si>
  <si>
    <t>36201 Vigo</t>
  </si>
  <si>
    <t>STRUČNO USAVRŠAVANJE ZAPOSLENIKA</t>
  </si>
  <si>
    <t>EKONOMSKO-BIROTEHNIČKA ŠKOLA</t>
  </si>
  <si>
    <t>Ukupno:</t>
  </si>
  <si>
    <t>DMV DIZALA</t>
  </si>
  <si>
    <t>94123676791</t>
  </si>
  <si>
    <t>SLAV.BROD</t>
  </si>
  <si>
    <t>OSTALE USLUGE</t>
  </si>
  <si>
    <t>TT IMPACT</t>
  </si>
  <si>
    <t>92137489519</t>
  </si>
  <si>
    <t>SLAVONSKI BROD</t>
  </si>
  <si>
    <t>UREDSKI MATERIJAL I OSTALI MATERIJALNI RASHODI</t>
  </si>
  <si>
    <t>BENT EXCELLENT</t>
  </si>
  <si>
    <t>91040737993</t>
  </si>
  <si>
    <t>ZAGREB</t>
  </si>
  <si>
    <t>HP-HRVATSKA POŠTA</t>
  </si>
  <si>
    <t>87311810356</t>
  </si>
  <si>
    <t>OSIJEK</t>
  </si>
  <si>
    <t>USLUGE TELEFONA, POŠTE I PRIJEVOZA</t>
  </si>
  <si>
    <t>FINA</t>
  </si>
  <si>
    <t>85821130368</t>
  </si>
  <si>
    <t>RAČUNALNE USLUGE</t>
  </si>
  <si>
    <t>HT-HRVATSKI TELEKOM</t>
  </si>
  <si>
    <t>81793146560</t>
  </si>
  <si>
    <t>KONTROL BIRO</t>
  </si>
  <si>
    <t>80916616067</t>
  </si>
  <si>
    <t>VODOVOD</t>
  </si>
  <si>
    <t>80535169523</t>
  </si>
  <si>
    <t>SLAV. BROD</t>
  </si>
  <si>
    <t>KOMUNALNE USLUGE</t>
  </si>
  <si>
    <t>MRVICA-PEKARSKI OBRT</t>
  </si>
  <si>
    <t>73803490376</t>
  </si>
  <si>
    <t>MATERIJAL I SIROVINE</t>
  </si>
  <si>
    <t>KLESARSKI OBRT TEKAVČIĆ</t>
  </si>
  <si>
    <t>68270758287</t>
  </si>
  <si>
    <t>31500 Našice</t>
  </si>
  <si>
    <t>OSTALI NESPOMENUTI RASHODI POSLOVANJA</t>
  </si>
  <si>
    <t>EUROPEAN ACADEMY OF CREATIVITY</t>
  </si>
  <si>
    <t>67520866</t>
  </si>
  <si>
    <t>BARCELONA, SPAIN</t>
  </si>
  <si>
    <t>HEP  OPSKRBA</t>
  </si>
  <si>
    <t>63073332379</t>
  </si>
  <si>
    <t>ENERGIJA</t>
  </si>
  <si>
    <t>TD KOMUNALAC</t>
  </si>
  <si>
    <t>61888142985</t>
  </si>
  <si>
    <t>OPG VELIKANOVIC</t>
  </si>
  <si>
    <t>55972015418</t>
  </si>
  <si>
    <t>Trnjani</t>
  </si>
  <si>
    <t>HRVATSKO STENOGRAFSKO DRUŠTVO</t>
  </si>
  <si>
    <t>54242351145</t>
  </si>
  <si>
    <t>Zagreb</t>
  </si>
  <si>
    <t>NAKNADE TROŠKOVA OSOBAMA IZVAN RADNOG ODNOSA</t>
  </si>
  <si>
    <t>ETILEN-MIROSLAV MIHELIĆ</t>
  </si>
  <si>
    <t>42367266539</t>
  </si>
  <si>
    <t>35000 Slavonski Brod</t>
  </si>
  <si>
    <t>HEP PLIN</t>
  </si>
  <si>
    <t>41317489366</t>
  </si>
  <si>
    <t>PALMA CVJEĆARNICE d.o.o.</t>
  </si>
  <si>
    <t>39796200069</t>
  </si>
  <si>
    <t>SECURITAS HR</t>
  </si>
  <si>
    <t>33679708526</t>
  </si>
  <si>
    <t>JANČ&amp;MAGAŠ</t>
  </si>
  <si>
    <t>33217014433</t>
  </si>
  <si>
    <t>INTERTRAVEL</t>
  </si>
  <si>
    <t>29151912126</t>
  </si>
  <si>
    <t>44321 Banova Jaruga</t>
  </si>
  <si>
    <t>PREMIJE OSIGURANJA</t>
  </si>
  <si>
    <t>PING D.O.O.</t>
  </si>
  <si>
    <t>28561744643</t>
  </si>
  <si>
    <t>DOM ZDRAVLJA SLAVONSKI BROD</t>
  </si>
  <si>
    <t>28346588217</t>
  </si>
  <si>
    <t>Slav.Brod</t>
  </si>
  <si>
    <t>ZDRAVSTVENE I VETERINARSKE USLUGE</t>
  </si>
  <si>
    <t>NAKLADA KOSINJ</t>
  </si>
  <si>
    <t>26853748349</t>
  </si>
  <si>
    <t>KNJIGE U KNJIŽNICAMA</t>
  </si>
  <si>
    <t>KIN OBRT ZA TAXI, VL. ANTONIO KIN</t>
  </si>
  <si>
    <t>22020666327</t>
  </si>
  <si>
    <t>TRGOPROMET</t>
  </si>
  <si>
    <t>07402358682</t>
  </si>
  <si>
    <t>DINAMIX</t>
  </si>
  <si>
    <t>04044302435</t>
  </si>
  <si>
    <t>USLUGE TEKUĆEG I INVESTICIJSKOG ODRŽAVANJA</t>
  </si>
  <si>
    <t>PLAĆE ZA REDOVAN RAD</t>
  </si>
  <si>
    <t>PLAĆE ZA PREKOVREMENI RAD</t>
  </si>
  <si>
    <t>OSTALI RASHODI ZA ZAPOSLENE</t>
  </si>
  <si>
    <t>Nema Konta Na Odabranoj Razini</t>
  </si>
  <si>
    <t>DOPRINOSI ZA OBVEZNO ZDRAVSTVENO OSIGURANJE</t>
  </si>
  <si>
    <t>SLUŽBENA PUTOVANJA</t>
  </si>
  <si>
    <t>NAKNADE ZA PRIJEVOZ, ZA RAD NA TERENU I ODVOJENI ŽIVOT</t>
  </si>
  <si>
    <t xml:space="preserve">PRISTOJBE I NAKNADE_x000D_
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</si>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</sst>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920</v>
      </c>
      <c r="E7" s="10">
        <v>3213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920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37.5</v>
      </c>
      <c r="E9" s="10">
        <v>3239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37.5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60</v>
      </c>
      <c r="E11" s="10">
        <v>3221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60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552.46</v>
      </c>
      <c r="E13" s="10">
        <v>3221</v>
      </c>
      <c r="F13" s="9" t="s">
        <v>23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552.46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59.36</v>
      </c>
      <c r="E15" s="10">
        <v>3231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59.36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26</v>
      </c>
      <c r="D17" s="18">
        <v>1.66</v>
      </c>
      <c r="E17" s="10">
        <v>3238</v>
      </c>
      <c r="F17" s="9" t="s">
        <v>33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1.66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26</v>
      </c>
      <c r="D19" s="18">
        <v>136.97999999999999</v>
      </c>
      <c r="E19" s="10">
        <v>3231</v>
      </c>
      <c r="F19" s="9" t="s">
        <v>30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136.97999999999999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26</v>
      </c>
      <c r="D21" s="18">
        <v>125</v>
      </c>
      <c r="E21" s="10">
        <v>3213</v>
      </c>
      <c r="F21" s="9" t="s">
        <v>13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125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40</v>
      </c>
      <c r="D23" s="18">
        <v>272.61</v>
      </c>
      <c r="E23" s="10">
        <v>3234</v>
      </c>
      <c r="F23" s="9" t="s">
        <v>41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272.61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40</v>
      </c>
      <c r="D25" s="18">
        <v>70.2</v>
      </c>
      <c r="E25" s="10">
        <v>3222</v>
      </c>
      <c r="F25" s="9" t="s">
        <v>44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70.2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47</v>
      </c>
      <c r="D27" s="18">
        <v>100</v>
      </c>
      <c r="E27" s="10">
        <v>3299</v>
      </c>
      <c r="F27" s="9" t="s">
        <v>48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100</v>
      </c>
      <c r="E28" s="23"/>
      <c r="F28" s="25"/>
      <c r="G28" s="26"/>
    </row>
    <row r="29" spans="1:7" x14ac:dyDescent="0.25">
      <c r="A29" s="9" t="s">
        <v>49</v>
      </c>
      <c r="B29" s="14" t="s">
        <v>50</v>
      </c>
      <c r="C29" s="10" t="s">
        <v>51</v>
      </c>
      <c r="D29" s="18">
        <v>480</v>
      </c>
      <c r="E29" s="10">
        <v>3213</v>
      </c>
      <c r="F29" s="9" t="s">
        <v>13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480</v>
      </c>
      <c r="E30" s="23"/>
      <c r="F30" s="25"/>
      <c r="G30" s="26"/>
    </row>
    <row r="31" spans="1:7" x14ac:dyDescent="0.25">
      <c r="A31" s="9" t="s">
        <v>52</v>
      </c>
      <c r="B31" s="14" t="s">
        <v>53</v>
      </c>
      <c r="C31" s="10" t="s">
        <v>26</v>
      </c>
      <c r="D31" s="18">
        <v>1129.24</v>
      </c>
      <c r="E31" s="10">
        <v>3223</v>
      </c>
      <c r="F31" s="9" t="s">
        <v>54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1129.24</v>
      </c>
      <c r="E32" s="23"/>
      <c r="F32" s="25"/>
      <c r="G32" s="26"/>
    </row>
    <row r="33" spans="1:7" x14ac:dyDescent="0.25">
      <c r="A33" s="9" t="s">
        <v>55</v>
      </c>
      <c r="B33" s="14" t="s">
        <v>56</v>
      </c>
      <c r="C33" s="10" t="s">
        <v>18</v>
      </c>
      <c r="D33" s="18">
        <v>199.79</v>
      </c>
      <c r="E33" s="10">
        <v>3234</v>
      </c>
      <c r="F33" s="9" t="s">
        <v>41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199.79</v>
      </c>
      <c r="E34" s="23"/>
      <c r="F34" s="25"/>
      <c r="G34" s="26"/>
    </row>
    <row r="35" spans="1:7" x14ac:dyDescent="0.25">
      <c r="A35" s="9" t="s">
        <v>57</v>
      </c>
      <c r="B35" s="14" t="s">
        <v>58</v>
      </c>
      <c r="C35" s="10" t="s">
        <v>59</v>
      </c>
      <c r="D35" s="18">
        <v>355.03</v>
      </c>
      <c r="E35" s="10">
        <v>3222</v>
      </c>
      <c r="F35" s="9" t="s">
        <v>44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355.03</v>
      </c>
      <c r="E36" s="23"/>
      <c r="F36" s="25"/>
      <c r="G36" s="26"/>
    </row>
    <row r="37" spans="1:7" x14ac:dyDescent="0.25">
      <c r="A37" s="9" t="s">
        <v>60</v>
      </c>
      <c r="B37" s="14" t="s">
        <v>61</v>
      </c>
      <c r="C37" s="10" t="s">
        <v>62</v>
      </c>
      <c r="D37" s="18">
        <v>50</v>
      </c>
      <c r="E37" s="10">
        <v>3241</v>
      </c>
      <c r="F37" s="9" t="s">
        <v>63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50</v>
      </c>
      <c r="E38" s="23"/>
      <c r="F38" s="25"/>
      <c r="G38" s="26"/>
    </row>
    <row r="39" spans="1:7" x14ac:dyDescent="0.25">
      <c r="A39" s="9" t="s">
        <v>64</v>
      </c>
      <c r="B39" s="14" t="s">
        <v>65</v>
      </c>
      <c r="C39" s="10" t="s">
        <v>66</v>
      </c>
      <c r="D39" s="18">
        <v>60</v>
      </c>
      <c r="E39" s="10">
        <v>3239</v>
      </c>
      <c r="F39" s="9" t="s">
        <v>19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60</v>
      </c>
      <c r="E40" s="23"/>
      <c r="F40" s="25"/>
      <c r="G40" s="26"/>
    </row>
    <row r="41" spans="1:7" x14ac:dyDescent="0.25">
      <c r="A41" s="9" t="s">
        <v>67</v>
      </c>
      <c r="B41" s="14" t="s">
        <v>68</v>
      </c>
      <c r="C41" s="10" t="s">
        <v>29</v>
      </c>
      <c r="D41" s="18">
        <v>2895.94</v>
      </c>
      <c r="E41" s="10">
        <v>3223</v>
      </c>
      <c r="F41" s="9" t="s">
        <v>54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2895.94</v>
      </c>
      <c r="E42" s="23"/>
      <c r="F42" s="25"/>
      <c r="G42" s="26"/>
    </row>
    <row r="43" spans="1:7" x14ac:dyDescent="0.25">
      <c r="A43" s="9" t="s">
        <v>69</v>
      </c>
      <c r="B43" s="14" t="s">
        <v>70</v>
      </c>
      <c r="C43" s="10" t="s">
        <v>66</v>
      </c>
      <c r="D43" s="18">
        <v>13.5</v>
      </c>
      <c r="E43" s="10">
        <v>3299</v>
      </c>
      <c r="F43" s="9" t="s">
        <v>48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13.5</v>
      </c>
      <c r="E44" s="23"/>
      <c r="F44" s="25"/>
      <c r="G44" s="26"/>
    </row>
    <row r="45" spans="1:7" x14ac:dyDescent="0.25">
      <c r="A45" s="9" t="s">
        <v>71</v>
      </c>
      <c r="B45" s="14" t="s">
        <v>72</v>
      </c>
      <c r="C45" s="10" t="s">
        <v>26</v>
      </c>
      <c r="D45" s="18">
        <v>82.95</v>
      </c>
      <c r="E45" s="10">
        <v>3239</v>
      </c>
      <c r="F45" s="9" t="s">
        <v>19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82.95</v>
      </c>
      <c r="E46" s="23"/>
      <c r="F46" s="25"/>
      <c r="G46" s="26"/>
    </row>
    <row r="47" spans="1:7" x14ac:dyDescent="0.25">
      <c r="A47" s="9" t="s">
        <v>73</v>
      </c>
      <c r="B47" s="14" t="s">
        <v>74</v>
      </c>
      <c r="C47" s="10" t="s">
        <v>22</v>
      </c>
      <c r="D47" s="18">
        <v>113.75</v>
      </c>
      <c r="E47" s="10">
        <v>3238</v>
      </c>
      <c r="F47" s="9" t="s">
        <v>33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113.75</v>
      </c>
      <c r="E48" s="23"/>
      <c r="F48" s="25"/>
      <c r="G48" s="26"/>
    </row>
    <row r="49" spans="1:7" x14ac:dyDescent="0.25">
      <c r="A49" s="9" t="s">
        <v>75</v>
      </c>
      <c r="B49" s="14" t="s">
        <v>76</v>
      </c>
      <c r="C49" s="10" t="s">
        <v>77</v>
      </c>
      <c r="D49" s="18">
        <v>915</v>
      </c>
      <c r="E49" s="10">
        <v>3213</v>
      </c>
      <c r="F49" s="9" t="s">
        <v>13</v>
      </c>
      <c r="G49" s="27" t="s">
        <v>14</v>
      </c>
    </row>
    <row r="50" spans="1:7" x14ac:dyDescent="0.25">
      <c r="A50" s="9"/>
      <c r="B50" s="14"/>
      <c r="C50" s="10"/>
      <c r="D50" s="18">
        <v>69.680000000000007</v>
      </c>
      <c r="E50" s="10">
        <v>3292</v>
      </c>
      <c r="F50" s="9" t="s">
        <v>78</v>
      </c>
      <c r="G50" s="28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SUM(D49:D50)</f>
        <v>984.68000000000006</v>
      </c>
      <c r="E51" s="23"/>
      <c r="F51" s="25"/>
      <c r="G51" s="26"/>
    </row>
    <row r="52" spans="1:7" x14ac:dyDescent="0.25">
      <c r="A52" s="9" t="s">
        <v>79</v>
      </c>
      <c r="B52" s="14" t="s">
        <v>80</v>
      </c>
      <c r="C52" s="10" t="s">
        <v>40</v>
      </c>
      <c r="D52" s="18">
        <v>125</v>
      </c>
      <c r="E52" s="10">
        <v>3238</v>
      </c>
      <c r="F52" s="9" t="s">
        <v>33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125</v>
      </c>
      <c r="E53" s="23"/>
      <c r="F53" s="25"/>
      <c r="G53" s="26"/>
    </row>
    <row r="54" spans="1:7" x14ac:dyDescent="0.25">
      <c r="A54" s="9" t="s">
        <v>81</v>
      </c>
      <c r="B54" s="14" t="s">
        <v>82</v>
      </c>
      <c r="C54" s="10" t="s">
        <v>83</v>
      </c>
      <c r="D54" s="18">
        <v>92.6</v>
      </c>
      <c r="E54" s="10">
        <v>3236</v>
      </c>
      <c r="F54" s="9" t="s">
        <v>84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92.6</v>
      </c>
      <c r="E55" s="23"/>
      <c r="F55" s="25"/>
      <c r="G55" s="26"/>
    </row>
    <row r="56" spans="1:7" x14ac:dyDescent="0.25">
      <c r="A56" s="9" t="s">
        <v>85</v>
      </c>
      <c r="B56" s="14" t="s">
        <v>86</v>
      </c>
      <c r="C56" s="10" t="s">
        <v>26</v>
      </c>
      <c r="D56" s="18">
        <v>32.97</v>
      </c>
      <c r="E56" s="10">
        <v>4241</v>
      </c>
      <c r="F56" s="9" t="s">
        <v>87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32.97</v>
      </c>
      <c r="E57" s="23"/>
      <c r="F57" s="25"/>
      <c r="G57" s="26"/>
    </row>
    <row r="58" spans="1:7" x14ac:dyDescent="0.25">
      <c r="A58" s="9" t="s">
        <v>88</v>
      </c>
      <c r="B58" s="14" t="s">
        <v>89</v>
      </c>
      <c r="C58" s="10" t="s">
        <v>40</v>
      </c>
      <c r="D58" s="18">
        <v>241.2</v>
      </c>
      <c r="E58" s="10">
        <v>3231</v>
      </c>
      <c r="F58" s="9" t="s">
        <v>30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241.2</v>
      </c>
      <c r="E59" s="23"/>
      <c r="F59" s="25"/>
      <c r="G59" s="26"/>
    </row>
    <row r="60" spans="1:7" x14ac:dyDescent="0.25">
      <c r="A60" s="9" t="s">
        <v>90</v>
      </c>
      <c r="B60" s="14" t="s">
        <v>91</v>
      </c>
      <c r="C60" s="10" t="s">
        <v>22</v>
      </c>
      <c r="D60" s="18">
        <v>66.59</v>
      </c>
      <c r="E60" s="10">
        <v>3221</v>
      </c>
      <c r="F60" s="9" t="s">
        <v>23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66.59</v>
      </c>
      <c r="E61" s="23"/>
      <c r="F61" s="25"/>
      <c r="G61" s="26"/>
    </row>
    <row r="62" spans="1:7" x14ac:dyDescent="0.25">
      <c r="A62" s="9" t="s">
        <v>92</v>
      </c>
      <c r="B62" s="14" t="s">
        <v>93</v>
      </c>
      <c r="C62" s="10" t="s">
        <v>40</v>
      </c>
      <c r="D62" s="18">
        <v>45</v>
      </c>
      <c r="E62" s="10">
        <v>3221</v>
      </c>
      <c r="F62" s="9" t="s">
        <v>23</v>
      </c>
      <c r="G62" s="27" t="s">
        <v>14</v>
      </c>
    </row>
    <row r="63" spans="1:7" x14ac:dyDescent="0.25">
      <c r="A63" s="9"/>
      <c r="B63" s="14"/>
      <c r="C63" s="10"/>
      <c r="D63" s="18">
        <v>30</v>
      </c>
      <c r="E63" s="10">
        <v>3232</v>
      </c>
      <c r="F63" s="9" t="s">
        <v>94</v>
      </c>
      <c r="G63" s="28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SUM(D62:D63)</f>
        <v>75</v>
      </c>
      <c r="E64" s="23"/>
      <c r="F64" s="25"/>
      <c r="G64" s="26"/>
    </row>
    <row r="65" spans="1:7" x14ac:dyDescent="0.25">
      <c r="A65" s="9"/>
      <c r="B65" s="14"/>
      <c r="C65" s="10"/>
      <c r="D65" s="18">
        <v>92419.97</v>
      </c>
      <c r="E65" s="10">
        <v>3111</v>
      </c>
      <c r="F65" s="9" t="s">
        <v>95</v>
      </c>
      <c r="G65" s="27" t="s">
        <v>14</v>
      </c>
    </row>
    <row r="66" spans="1:7" x14ac:dyDescent="0.25">
      <c r="A66" s="9"/>
      <c r="B66" s="14"/>
      <c r="C66" s="10"/>
      <c r="D66" s="18">
        <v>119992.22</v>
      </c>
      <c r="E66" s="10">
        <v>3111</v>
      </c>
      <c r="F66" s="9" t="s">
        <v>95</v>
      </c>
      <c r="G66" s="28" t="s">
        <v>14</v>
      </c>
    </row>
    <row r="67" spans="1:7" x14ac:dyDescent="0.25">
      <c r="A67" s="9"/>
      <c r="B67" s="14"/>
      <c r="C67" s="10"/>
      <c r="D67" s="18">
        <v>5395.99</v>
      </c>
      <c r="E67" s="10">
        <v>3113</v>
      </c>
      <c r="F67" s="9" t="s">
        <v>96</v>
      </c>
      <c r="G67" s="28" t="s">
        <v>14</v>
      </c>
    </row>
    <row r="68" spans="1:7" x14ac:dyDescent="0.25">
      <c r="A68" s="9"/>
      <c r="B68" s="14"/>
      <c r="C68" s="10"/>
      <c r="D68" s="18">
        <v>53.09</v>
      </c>
      <c r="E68" s="10">
        <v>3121</v>
      </c>
      <c r="F68" s="9" t="s">
        <v>97</v>
      </c>
      <c r="G68" s="28" t="s">
        <v>14</v>
      </c>
    </row>
    <row r="69" spans="1:7" x14ac:dyDescent="0.25">
      <c r="A69" s="9"/>
      <c r="B69" s="14"/>
      <c r="C69" s="10"/>
      <c r="D69" s="18">
        <v>400</v>
      </c>
      <c r="E69" s="10">
        <v>3121</v>
      </c>
      <c r="F69" s="9" t="s">
        <v>97</v>
      </c>
      <c r="G69" s="28" t="s">
        <v>14</v>
      </c>
    </row>
    <row r="70" spans="1:7" x14ac:dyDescent="0.25">
      <c r="A70" s="9"/>
      <c r="B70" s="14"/>
      <c r="C70" s="10"/>
      <c r="D70" s="18">
        <v>436.53</v>
      </c>
      <c r="E70" s="10">
        <v>3121</v>
      </c>
      <c r="F70" s="9" t="s">
        <v>97</v>
      </c>
      <c r="G70" s="28" t="s">
        <v>14</v>
      </c>
    </row>
    <row r="71" spans="1:7" x14ac:dyDescent="0.25">
      <c r="A71" s="9"/>
      <c r="B71" s="14"/>
      <c r="C71" s="10"/>
      <c r="D71" s="18">
        <v>882.88</v>
      </c>
      <c r="E71" s="10">
        <v>3121</v>
      </c>
      <c r="F71" s="9" t="s">
        <v>97</v>
      </c>
      <c r="G71" s="28" t="s">
        <v>14</v>
      </c>
    </row>
    <row r="72" spans="1:7" x14ac:dyDescent="0.25">
      <c r="A72" s="9"/>
      <c r="B72" s="14"/>
      <c r="C72" s="10"/>
      <c r="D72" s="18">
        <v>1232.74</v>
      </c>
      <c r="E72" s="10">
        <v>3122</v>
      </c>
      <c r="F72" s="9" t="s">
        <v>98</v>
      </c>
      <c r="G72" s="28" t="s">
        <v>14</v>
      </c>
    </row>
    <row r="73" spans="1:7" x14ac:dyDescent="0.25">
      <c r="A73" s="9"/>
      <c r="B73" s="14"/>
      <c r="C73" s="10"/>
      <c r="D73" s="18">
        <v>20689.07</v>
      </c>
      <c r="E73" s="10">
        <v>3132</v>
      </c>
      <c r="F73" s="9" t="s">
        <v>99</v>
      </c>
      <c r="G73" s="28" t="s">
        <v>14</v>
      </c>
    </row>
    <row r="74" spans="1:7" x14ac:dyDescent="0.25">
      <c r="A74" s="9"/>
      <c r="B74" s="14"/>
      <c r="C74" s="10"/>
      <c r="D74" s="18">
        <v>11169.72</v>
      </c>
      <c r="E74" s="10">
        <v>3141</v>
      </c>
      <c r="F74" s="9" t="s">
        <v>98</v>
      </c>
      <c r="G74" s="28" t="s">
        <v>14</v>
      </c>
    </row>
    <row r="75" spans="1:7" x14ac:dyDescent="0.25">
      <c r="A75" s="9"/>
      <c r="B75" s="14"/>
      <c r="C75" s="10"/>
      <c r="D75" s="18">
        <v>6457.77</v>
      </c>
      <c r="E75" s="10">
        <v>3151</v>
      </c>
      <c r="F75" s="9" t="s">
        <v>98</v>
      </c>
      <c r="G75" s="28" t="s">
        <v>14</v>
      </c>
    </row>
    <row r="76" spans="1:7" x14ac:dyDescent="0.25">
      <c r="A76" s="9"/>
      <c r="B76" s="14"/>
      <c r="C76" s="10"/>
      <c r="D76" s="18">
        <v>19107.759999999998</v>
      </c>
      <c r="E76" s="10">
        <v>3151</v>
      </c>
      <c r="F76" s="9" t="s">
        <v>98</v>
      </c>
      <c r="G76" s="28" t="s">
        <v>14</v>
      </c>
    </row>
    <row r="77" spans="1:7" x14ac:dyDescent="0.25">
      <c r="A77" s="9"/>
      <c r="B77" s="14"/>
      <c r="C77" s="10"/>
      <c r="D77" s="18">
        <v>21310.61</v>
      </c>
      <c r="E77" s="10">
        <v>3162</v>
      </c>
      <c r="F77" s="9" t="s">
        <v>98</v>
      </c>
      <c r="G77" s="28" t="s">
        <v>14</v>
      </c>
    </row>
    <row r="78" spans="1:7" x14ac:dyDescent="0.25">
      <c r="A78" s="9"/>
      <c r="B78" s="14"/>
      <c r="C78" s="10"/>
      <c r="D78" s="18">
        <v>436.53</v>
      </c>
      <c r="E78" s="10">
        <v>3171</v>
      </c>
      <c r="F78" s="9" t="s">
        <v>98</v>
      </c>
      <c r="G78" s="28" t="s">
        <v>14</v>
      </c>
    </row>
    <row r="79" spans="1:7" x14ac:dyDescent="0.25">
      <c r="A79" s="9"/>
      <c r="B79" s="14"/>
      <c r="C79" s="10"/>
      <c r="D79" s="18">
        <v>27.31</v>
      </c>
      <c r="E79" s="10">
        <v>3211</v>
      </c>
      <c r="F79" s="9" t="s">
        <v>100</v>
      </c>
      <c r="G79" s="28" t="s">
        <v>14</v>
      </c>
    </row>
    <row r="80" spans="1:7" x14ac:dyDescent="0.25">
      <c r="A80" s="9"/>
      <c r="B80" s="14"/>
      <c r="C80" s="10"/>
      <c r="D80" s="18">
        <v>34.4</v>
      </c>
      <c r="E80" s="10">
        <v>3211</v>
      </c>
      <c r="F80" s="9" t="s">
        <v>100</v>
      </c>
      <c r="G80" s="28" t="s">
        <v>14</v>
      </c>
    </row>
    <row r="81" spans="1:7" x14ac:dyDescent="0.25">
      <c r="A81" s="9"/>
      <c r="B81" s="14"/>
      <c r="C81" s="10"/>
      <c r="D81" s="18">
        <v>180</v>
      </c>
      <c r="E81" s="10">
        <v>3211</v>
      </c>
      <c r="F81" s="9" t="s">
        <v>100</v>
      </c>
      <c r="G81" s="28" t="s">
        <v>14</v>
      </c>
    </row>
    <row r="82" spans="1:7" x14ac:dyDescent="0.25">
      <c r="A82" s="9"/>
      <c r="B82" s="14"/>
      <c r="C82" s="10"/>
      <c r="D82" s="18">
        <v>505.54</v>
      </c>
      <c r="E82" s="10">
        <v>3211</v>
      </c>
      <c r="F82" s="9" t="s">
        <v>100</v>
      </c>
      <c r="G82" s="28" t="s">
        <v>14</v>
      </c>
    </row>
    <row r="83" spans="1:7" x14ac:dyDescent="0.25">
      <c r="A83" s="9"/>
      <c r="B83" s="14"/>
      <c r="C83" s="10"/>
      <c r="D83" s="18">
        <v>36.479999999999997</v>
      </c>
      <c r="E83" s="10">
        <v>3212</v>
      </c>
      <c r="F83" s="9" t="s">
        <v>101</v>
      </c>
      <c r="G83" s="28" t="s">
        <v>14</v>
      </c>
    </row>
    <row r="84" spans="1:7" x14ac:dyDescent="0.25">
      <c r="A84" s="9"/>
      <c r="B84" s="14"/>
      <c r="C84" s="10"/>
      <c r="D84" s="18">
        <v>3125.53</v>
      </c>
      <c r="E84" s="10">
        <v>3212</v>
      </c>
      <c r="F84" s="9" t="s">
        <v>101</v>
      </c>
      <c r="G84" s="28" t="s">
        <v>14</v>
      </c>
    </row>
    <row r="85" spans="1:7" x14ac:dyDescent="0.25">
      <c r="A85" s="9"/>
      <c r="B85" s="14"/>
      <c r="C85" s="10"/>
      <c r="D85" s="18">
        <v>451.44</v>
      </c>
      <c r="E85" s="10">
        <v>3234</v>
      </c>
      <c r="F85" s="9" t="s">
        <v>41</v>
      </c>
      <c r="G85" s="28" t="s">
        <v>14</v>
      </c>
    </row>
    <row r="86" spans="1:7" x14ac:dyDescent="0.25">
      <c r="A86" s="9"/>
      <c r="B86" s="14"/>
      <c r="C86" s="10"/>
      <c r="D86" s="18">
        <v>131.9</v>
      </c>
      <c r="E86" s="10">
        <v>3241</v>
      </c>
      <c r="F86" s="9" t="s">
        <v>63</v>
      </c>
      <c r="G86" s="28" t="s">
        <v>14</v>
      </c>
    </row>
    <row r="87" spans="1:7" ht="30" x14ac:dyDescent="0.25">
      <c r="A87" s="9"/>
      <c r="B87" s="14"/>
      <c r="C87" s="10"/>
      <c r="D87" s="18">
        <v>210</v>
      </c>
      <c r="E87" s="10">
        <v>3295</v>
      </c>
      <c r="F87" s="29" t="s">
        <v>102</v>
      </c>
      <c r="G87" s="28" t="s">
        <v>14</v>
      </c>
    </row>
    <row r="88" spans="1:7" ht="21" customHeight="1" thickBot="1" x14ac:dyDescent="0.3">
      <c r="A88" s="21" t="s">
        <v>15</v>
      </c>
      <c r="B88" s="22"/>
      <c r="C88" s="23"/>
      <c r="D88" s="24">
        <f>SUM(D65:D87)</f>
        <v>304687.48000000004</v>
      </c>
      <c r="E88" s="23"/>
      <c r="F88" s="25"/>
      <c r="G88" s="26"/>
    </row>
    <row r="89" spans="1:7" ht="15.75" thickBot="1" x14ac:dyDescent="0.3">
      <c r="A89" s="30" t="s">
        <v>103</v>
      </c>
      <c r="B89" s="31"/>
      <c r="C89" s="32"/>
      <c r="D89" s="33">
        <f>SUM(D8,D10,D12,D14,D16,D18,D20,D22,D24,D26,D28,D30,D32,D34,D36,D38,D40,D42,D44,D46,D48,D51,D53,D55,D57,D59,D61,D64,D88)</f>
        <v>314021.49000000005</v>
      </c>
      <c r="E89" s="32"/>
      <c r="F89" s="34"/>
      <c r="G89" s="35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</cp:lastModifiedBy>
  <dcterms:created xsi:type="dcterms:W3CDTF">2024-03-05T11:42:46Z</dcterms:created>
  <dcterms:modified xsi:type="dcterms:W3CDTF">2026-05-21T09:34:18Z</dcterms:modified>
</cp:coreProperties>
</file>