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8_{B19C49E1-8126-402B-988B-618EDD893F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5" i="1" l="1"/>
  <c r="D84" i="1"/>
  <c r="D57" i="1"/>
  <c r="D54" i="1"/>
  <c r="D51" i="1"/>
  <c r="D49" i="1"/>
  <c r="D47" i="1"/>
  <c r="D45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<sst xmlns="http://schemas.openxmlformats.org/spreadsheetml/2006/main" count="214" uniqueCount="94">
  <si>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</si>
  <si>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</si>
  <si>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</si>
  <si>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</si>
  <si>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</si>
  <si>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</si>
  <si>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</si>
  <si>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</si>
  <si>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EKONOMSKO-BIROTEHNIČKA ŠKOLA_x000D_
NASELJE ANDRIJE HEBRANGA 13/1_x000D_
35000 SLAVONSKI BROD_x000D_
Tel: +385(35)443175   Fax: +385(35)442326_x000D_
OIB: 53389458394_x000D_
Mail: ekbskola@sb.t-com.hr_x000D_
IBAN: HR5723400091800012004</t>
  </si>
  <si>
    <t>Isplata Sredstava Za Razdoblje: 01.04.2026 Do 30.04.2026</t>
  </si>
  <si>
    <t>DMV DIZALA</t>
  </si>
  <si>
    <t>94123676791</t>
  </si>
  <si>
    <t>SLAV.BROD</t>
  </si>
  <si>
    <t>OSTALE USLUGE</t>
  </si>
  <si>
    <t>EKONOMSKO-BIROTEHNIČKA ŠKOLA</t>
  </si>
  <si>
    <t>Ukupno:</t>
  </si>
  <si>
    <t>TT IMPACT</t>
  </si>
  <si>
    <t>92137489519</t>
  </si>
  <si>
    <t>SLAVONSKI BROD</t>
  </si>
  <si>
    <t>UREDSKI MATERIJAL I OSTALI MATERIJALNI RASHODI</t>
  </si>
  <si>
    <t>BENT EXCELLENT</t>
  </si>
  <si>
    <t>91040737993</t>
  </si>
  <si>
    <t>ZAGREB</t>
  </si>
  <si>
    <t>HP-HRVATSKA POŠTA</t>
  </si>
  <si>
    <t>87311810356</t>
  </si>
  <si>
    <t>OSIJEK</t>
  </si>
  <si>
    <t>USLUGE TELEFONA, POŠTE I PRIJEVOZA</t>
  </si>
  <si>
    <t>FINA</t>
  </si>
  <si>
    <t>85821130368</t>
  </si>
  <si>
    <t>RAČUNALNE USLUGE</t>
  </si>
  <si>
    <t>AP-SPLIT</t>
  </si>
  <si>
    <t>82888704837</t>
  </si>
  <si>
    <t>SPLIT</t>
  </si>
  <si>
    <t>HT-HRVATSKI TELEKOM</t>
  </si>
  <si>
    <t>81793146560</t>
  </si>
  <si>
    <t>VODOVOD</t>
  </si>
  <si>
    <t>80535169523</t>
  </si>
  <si>
    <t>SLAV. BROD</t>
  </si>
  <si>
    <t>KOMUNALNE USLUGE</t>
  </si>
  <si>
    <t>OBRTNIČKO-TEHNIČKA ŠKOLA</t>
  </si>
  <si>
    <t>78582673638</t>
  </si>
  <si>
    <t>REPREZENTACIJA</t>
  </si>
  <si>
    <t>UHSR-UDRUGA HRVATSKIH SREDNJOŠKOLSKIH  RAVANATELJA</t>
  </si>
  <si>
    <t>75780877581</t>
  </si>
  <si>
    <t>ČLANARINE</t>
  </si>
  <si>
    <t>NOVUS TEMPUS J.D.O.O.</t>
  </si>
  <si>
    <t>75111273893</t>
  </si>
  <si>
    <t>35000 SLAVONSKI BROD</t>
  </si>
  <si>
    <t>EUROPEAN ACADEMY OF CREATIVITY</t>
  </si>
  <si>
    <t>67520866</t>
  </si>
  <si>
    <t>BARCELONA, SPAIN</t>
  </si>
  <si>
    <t>STRUČNO USAVRŠAVANJE ZAPOSLENIKA</t>
  </si>
  <si>
    <t>HEP  OPSKRBA</t>
  </si>
  <si>
    <t>63073332379</t>
  </si>
  <si>
    <t>ENERGIJA</t>
  </si>
  <si>
    <t>TD KOMUNALAC</t>
  </si>
  <si>
    <t>61888142985</t>
  </si>
  <si>
    <t>OPG VELIKANOVIC</t>
  </si>
  <si>
    <t>55972015418</t>
  </si>
  <si>
    <t>Trnjani</t>
  </si>
  <si>
    <t>MATERIJAL I SIROVINE</t>
  </si>
  <si>
    <t>HEP PLIN</t>
  </si>
  <si>
    <t>41317489366</t>
  </si>
  <si>
    <t>SECURITAS HR</t>
  </si>
  <si>
    <t>33679708526</t>
  </si>
  <si>
    <t>JANČ&amp;MAGAŠ</t>
  </si>
  <si>
    <t>33217014433</t>
  </si>
  <si>
    <t>PING D.O.O.</t>
  </si>
  <si>
    <t>28561744643</t>
  </si>
  <si>
    <t>ZAKUPNINE I NAJAMNINE</t>
  </si>
  <si>
    <t>KIN OBRT ZA TAXI, VL. ANTONIO KIN</t>
  </si>
  <si>
    <t>22020666327</t>
  </si>
  <si>
    <t>TERI TRGOVINA</t>
  </si>
  <si>
    <t>14570439845</t>
  </si>
  <si>
    <t>TRGOPROMET</t>
  </si>
  <si>
    <t>07402358682</t>
  </si>
  <si>
    <t>DINAMIX</t>
  </si>
  <si>
    <t>04044302435</t>
  </si>
  <si>
    <t>USLUGE TEKUĆEG I INVESTICIJSKOG ODRŽAVANJA</t>
  </si>
  <si>
    <t>HK STYLE</t>
  </si>
  <si>
    <t>03066613311</t>
  </si>
  <si>
    <t>SITNI INVENTAR I AUTO GUME</t>
  </si>
  <si>
    <t>PLAĆE ZA REDOVAN RAD</t>
  </si>
  <si>
    <t>PLAĆE ZA PREKOVREMENI RAD</t>
  </si>
  <si>
    <t>OSTALI RASHODI ZA ZAPOSLENE</t>
  </si>
  <si>
    <t>Nema Konta Na Odabranoj Razini</t>
  </si>
  <si>
    <t>DOPRINOSI ZA OBVEZNO ZDRAVSTVENO OSIGURANJE</t>
  </si>
  <si>
    <t>SLUŽBENA PUTOVANJA</t>
  </si>
  <si>
    <t>NAKNADE ZA PRIJEVOZ, ZA RAD NA TERENU I ODVOJENI ŽIVOT</t>
  </si>
  <si>
    <t>OSTALE NAKNADE TROŠKOVA ZAPOSLENIMA</t>
  </si>
  <si>
    <t>INTELEKTUALNE I OSOBNE USLUGE</t>
  </si>
  <si>
    <t>NAKNADE TROŠKOVA OSOBAMA IZVAN RADNOG ODNOSA</t>
  </si>
  <si>
    <t xml:space="preserve">PRISTOJBE I NAKNADE_x000D_
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</si>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</sst>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37.5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37.5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96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96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495.2</v>
      </c>
      <c r="E11" s="10">
        <v>3221</v>
      </c>
      <c r="F11" s="9" t="s">
        <v>19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495.2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33.29</v>
      </c>
      <c r="E13" s="10">
        <v>3231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33.29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22</v>
      </c>
      <c r="D15" s="18">
        <v>1.66</v>
      </c>
      <c r="E15" s="10">
        <v>3238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1.66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75</v>
      </c>
      <c r="E17" s="10">
        <v>3238</v>
      </c>
      <c r="F17" s="9" t="s">
        <v>29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75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22</v>
      </c>
      <c r="D19" s="18">
        <v>136.97999999999999</v>
      </c>
      <c r="E19" s="10">
        <v>3231</v>
      </c>
      <c r="F19" s="9" t="s">
        <v>26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136.97999999999999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37</v>
      </c>
      <c r="D21" s="18">
        <v>322.64</v>
      </c>
      <c r="E21" s="10">
        <v>3234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322.64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37</v>
      </c>
      <c r="D23" s="18">
        <v>129</v>
      </c>
      <c r="E23" s="10">
        <v>3293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129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22</v>
      </c>
      <c r="D25" s="18">
        <v>40</v>
      </c>
      <c r="E25" s="10">
        <v>3294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40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47</v>
      </c>
      <c r="D27" s="18">
        <v>65.97</v>
      </c>
      <c r="E27" s="10">
        <v>3293</v>
      </c>
      <c r="F27" s="9" t="s">
        <v>41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65.97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50</v>
      </c>
      <c r="D29" s="18">
        <v>480</v>
      </c>
      <c r="E29" s="10">
        <v>3213</v>
      </c>
      <c r="F29" s="9" t="s">
        <v>51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480</v>
      </c>
      <c r="E30" s="23"/>
      <c r="F30" s="25"/>
      <c r="G30" s="26"/>
    </row>
    <row r="31" spans="1:7" x14ac:dyDescent="0.25">
      <c r="A31" s="9" t="s">
        <v>52</v>
      </c>
      <c r="B31" s="14" t="s">
        <v>53</v>
      </c>
      <c r="C31" s="10" t="s">
        <v>22</v>
      </c>
      <c r="D31" s="18">
        <v>1069.45</v>
      </c>
      <c r="E31" s="10">
        <v>3223</v>
      </c>
      <c r="F31" s="9" t="s">
        <v>54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1069.45</v>
      </c>
      <c r="E32" s="23"/>
      <c r="F32" s="25"/>
      <c r="G32" s="26"/>
    </row>
    <row r="33" spans="1:7" x14ac:dyDescent="0.25">
      <c r="A33" s="9" t="s">
        <v>55</v>
      </c>
      <c r="B33" s="14" t="s">
        <v>56</v>
      </c>
      <c r="C33" s="10" t="s">
        <v>12</v>
      </c>
      <c r="D33" s="18">
        <v>199.79</v>
      </c>
      <c r="E33" s="10">
        <v>3234</v>
      </c>
      <c r="F33" s="9" t="s">
        <v>38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199.79</v>
      </c>
      <c r="E34" s="23"/>
      <c r="F34" s="25"/>
      <c r="G34" s="26"/>
    </row>
    <row r="35" spans="1:7" x14ac:dyDescent="0.25">
      <c r="A35" s="9" t="s">
        <v>57</v>
      </c>
      <c r="B35" s="14" t="s">
        <v>58</v>
      </c>
      <c r="C35" s="10" t="s">
        <v>59</v>
      </c>
      <c r="D35" s="18">
        <v>355.03</v>
      </c>
      <c r="E35" s="10">
        <v>3222</v>
      </c>
      <c r="F35" s="9" t="s">
        <v>60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355.03</v>
      </c>
      <c r="E36" s="23"/>
      <c r="F36" s="25"/>
      <c r="G36" s="26"/>
    </row>
    <row r="37" spans="1:7" x14ac:dyDescent="0.25">
      <c r="A37" s="9" t="s">
        <v>61</v>
      </c>
      <c r="B37" s="14" t="s">
        <v>62</v>
      </c>
      <c r="C37" s="10" t="s">
        <v>25</v>
      </c>
      <c r="D37" s="18">
        <v>2469.66</v>
      </c>
      <c r="E37" s="10">
        <v>3223</v>
      </c>
      <c r="F37" s="9" t="s">
        <v>54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2469.66</v>
      </c>
      <c r="E38" s="23"/>
      <c r="F38" s="25"/>
      <c r="G38" s="26"/>
    </row>
    <row r="39" spans="1:7" x14ac:dyDescent="0.25">
      <c r="A39" s="9" t="s">
        <v>63</v>
      </c>
      <c r="B39" s="14" t="s">
        <v>64</v>
      </c>
      <c r="C39" s="10" t="s">
        <v>22</v>
      </c>
      <c r="D39" s="18">
        <v>82.95</v>
      </c>
      <c r="E39" s="10">
        <v>3239</v>
      </c>
      <c r="F39" s="9" t="s">
        <v>13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82.95</v>
      </c>
      <c r="E40" s="23"/>
      <c r="F40" s="25"/>
      <c r="G40" s="26"/>
    </row>
    <row r="41" spans="1:7" x14ac:dyDescent="0.25">
      <c r="A41" s="9" t="s">
        <v>65</v>
      </c>
      <c r="B41" s="14" t="s">
        <v>66</v>
      </c>
      <c r="C41" s="10" t="s">
        <v>18</v>
      </c>
      <c r="D41" s="18">
        <v>113.75</v>
      </c>
      <c r="E41" s="10">
        <v>3238</v>
      </c>
      <c r="F41" s="9" t="s">
        <v>29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113.75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37</v>
      </c>
      <c r="D43" s="18">
        <v>765.6</v>
      </c>
      <c r="E43" s="10">
        <v>3235</v>
      </c>
      <c r="F43" s="9" t="s">
        <v>69</v>
      </c>
      <c r="G43" s="27" t="s">
        <v>14</v>
      </c>
    </row>
    <row r="44" spans="1:7" x14ac:dyDescent="0.25">
      <c r="A44" s="9"/>
      <c r="B44" s="14"/>
      <c r="C44" s="10"/>
      <c r="D44" s="18">
        <v>125</v>
      </c>
      <c r="E44" s="10">
        <v>3238</v>
      </c>
      <c r="F44" s="9" t="s">
        <v>29</v>
      </c>
      <c r="G44" s="28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SUM(D43:D44)</f>
        <v>890.6</v>
      </c>
      <c r="E45" s="23"/>
      <c r="F45" s="25"/>
      <c r="G45" s="26"/>
    </row>
    <row r="46" spans="1:7" x14ac:dyDescent="0.25">
      <c r="A46" s="9" t="s">
        <v>70</v>
      </c>
      <c r="B46" s="14" t="s">
        <v>71</v>
      </c>
      <c r="C46" s="10" t="s">
        <v>37</v>
      </c>
      <c r="D46" s="18">
        <v>254.6</v>
      </c>
      <c r="E46" s="10">
        <v>3231</v>
      </c>
      <c r="F46" s="9" t="s">
        <v>26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254.6</v>
      </c>
      <c r="E47" s="23"/>
      <c r="F47" s="25"/>
      <c r="G47" s="26"/>
    </row>
    <row r="48" spans="1:7" x14ac:dyDescent="0.25">
      <c r="A48" s="9" t="s">
        <v>72</v>
      </c>
      <c r="B48" s="14" t="s">
        <v>73</v>
      </c>
      <c r="C48" s="10" t="s">
        <v>12</v>
      </c>
      <c r="D48" s="18">
        <v>74.03</v>
      </c>
      <c r="E48" s="10">
        <v>3293</v>
      </c>
      <c r="F48" s="9" t="s">
        <v>41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74.03</v>
      </c>
      <c r="E49" s="23"/>
      <c r="F49" s="25"/>
      <c r="G49" s="26"/>
    </row>
    <row r="50" spans="1:7" x14ac:dyDescent="0.25">
      <c r="A50" s="9" t="s">
        <v>74</v>
      </c>
      <c r="B50" s="14" t="s">
        <v>75</v>
      </c>
      <c r="C50" s="10" t="s">
        <v>18</v>
      </c>
      <c r="D50" s="18">
        <v>115.36</v>
      </c>
      <c r="E50" s="10">
        <v>3221</v>
      </c>
      <c r="F50" s="9" t="s">
        <v>19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115.36</v>
      </c>
      <c r="E51" s="23"/>
      <c r="F51" s="25"/>
      <c r="G51" s="26"/>
    </row>
    <row r="52" spans="1:7" x14ac:dyDescent="0.25">
      <c r="A52" s="9" t="s">
        <v>76</v>
      </c>
      <c r="B52" s="14" t="s">
        <v>77</v>
      </c>
      <c r="C52" s="10" t="s">
        <v>37</v>
      </c>
      <c r="D52" s="18">
        <v>142.5</v>
      </c>
      <c r="E52" s="10">
        <v>3221</v>
      </c>
      <c r="F52" s="9" t="s">
        <v>19</v>
      </c>
      <c r="G52" s="27" t="s">
        <v>14</v>
      </c>
    </row>
    <row r="53" spans="1:7" x14ac:dyDescent="0.25">
      <c r="A53" s="9"/>
      <c r="B53" s="14"/>
      <c r="C53" s="10"/>
      <c r="D53" s="18">
        <v>30</v>
      </c>
      <c r="E53" s="10">
        <v>3232</v>
      </c>
      <c r="F53" s="9" t="s">
        <v>78</v>
      </c>
      <c r="G53" s="28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SUM(D52:D53)</f>
        <v>172.5</v>
      </c>
      <c r="E54" s="23"/>
      <c r="F54" s="25"/>
      <c r="G54" s="26"/>
    </row>
    <row r="55" spans="1:7" x14ac:dyDescent="0.25">
      <c r="A55" s="9" t="s">
        <v>79</v>
      </c>
      <c r="B55" s="14" t="s">
        <v>80</v>
      </c>
      <c r="C55" s="10" t="s">
        <v>37</v>
      </c>
      <c r="D55" s="18">
        <v>105.37</v>
      </c>
      <c r="E55" s="10">
        <v>3221</v>
      </c>
      <c r="F55" s="9" t="s">
        <v>19</v>
      </c>
      <c r="G55" s="27" t="s">
        <v>14</v>
      </c>
    </row>
    <row r="56" spans="1:7" x14ac:dyDescent="0.25">
      <c r="A56" s="9"/>
      <c r="B56" s="14"/>
      <c r="C56" s="10"/>
      <c r="D56" s="18">
        <v>165</v>
      </c>
      <c r="E56" s="10">
        <v>3225</v>
      </c>
      <c r="F56" s="9" t="s">
        <v>81</v>
      </c>
      <c r="G56" s="28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SUM(D55:D56)</f>
        <v>270.37</v>
      </c>
      <c r="E57" s="23"/>
      <c r="F57" s="25"/>
      <c r="G57" s="26"/>
    </row>
    <row r="58" spans="1:7" x14ac:dyDescent="0.25">
      <c r="A58" s="9"/>
      <c r="B58" s="14"/>
      <c r="C58" s="10"/>
      <c r="D58" s="18">
        <v>93160.94</v>
      </c>
      <c r="E58" s="10">
        <v>3111</v>
      </c>
      <c r="F58" s="9" t="s">
        <v>82</v>
      </c>
      <c r="G58" s="27" t="s">
        <v>14</v>
      </c>
    </row>
    <row r="59" spans="1:7" x14ac:dyDescent="0.25">
      <c r="A59" s="9"/>
      <c r="B59" s="14"/>
      <c r="C59" s="10"/>
      <c r="D59" s="18">
        <v>120512.17</v>
      </c>
      <c r="E59" s="10">
        <v>3111</v>
      </c>
      <c r="F59" s="9" t="s">
        <v>82</v>
      </c>
      <c r="G59" s="28" t="s">
        <v>14</v>
      </c>
    </row>
    <row r="60" spans="1:7" x14ac:dyDescent="0.25">
      <c r="A60" s="9"/>
      <c r="B60" s="14"/>
      <c r="C60" s="10"/>
      <c r="D60" s="18">
        <v>4969.7299999999996</v>
      </c>
      <c r="E60" s="10">
        <v>3113</v>
      </c>
      <c r="F60" s="9" t="s">
        <v>83</v>
      </c>
      <c r="G60" s="28" t="s">
        <v>14</v>
      </c>
    </row>
    <row r="61" spans="1:7" x14ac:dyDescent="0.25">
      <c r="A61" s="9"/>
      <c r="B61" s="14"/>
      <c r="C61" s="10"/>
      <c r="D61" s="18">
        <v>53.09</v>
      </c>
      <c r="E61" s="10">
        <v>3121</v>
      </c>
      <c r="F61" s="9" t="s">
        <v>84</v>
      </c>
      <c r="G61" s="28" t="s">
        <v>14</v>
      </c>
    </row>
    <row r="62" spans="1:7" x14ac:dyDescent="0.25">
      <c r="A62" s="9"/>
      <c r="B62" s="14"/>
      <c r="C62" s="10"/>
      <c r="D62" s="18">
        <v>882.88</v>
      </c>
      <c r="E62" s="10">
        <v>3121</v>
      </c>
      <c r="F62" s="9" t="s">
        <v>84</v>
      </c>
      <c r="G62" s="28" t="s">
        <v>14</v>
      </c>
    </row>
    <row r="63" spans="1:7" x14ac:dyDescent="0.25">
      <c r="A63" s="9"/>
      <c r="B63" s="14"/>
      <c r="C63" s="10"/>
      <c r="D63" s="18">
        <v>5800</v>
      </c>
      <c r="E63" s="10">
        <v>3121</v>
      </c>
      <c r="F63" s="9" t="s">
        <v>84</v>
      </c>
      <c r="G63" s="28" t="s">
        <v>14</v>
      </c>
    </row>
    <row r="64" spans="1:7" x14ac:dyDescent="0.25">
      <c r="A64" s="9"/>
      <c r="B64" s="14"/>
      <c r="C64" s="10"/>
      <c r="D64" s="18">
        <v>1345.43</v>
      </c>
      <c r="E64" s="10">
        <v>3122</v>
      </c>
      <c r="F64" s="9" t="s">
        <v>85</v>
      </c>
      <c r="G64" s="28" t="s">
        <v>14</v>
      </c>
    </row>
    <row r="65" spans="1:7" x14ac:dyDescent="0.25">
      <c r="A65" s="9"/>
      <c r="B65" s="14"/>
      <c r="C65" s="10"/>
      <c r="D65" s="18">
        <v>20704.53</v>
      </c>
      <c r="E65" s="10">
        <v>3132</v>
      </c>
      <c r="F65" s="9" t="s">
        <v>86</v>
      </c>
      <c r="G65" s="28" t="s">
        <v>14</v>
      </c>
    </row>
    <row r="66" spans="1:7" x14ac:dyDescent="0.25">
      <c r="A66" s="9"/>
      <c r="B66" s="14"/>
      <c r="C66" s="10"/>
      <c r="D66" s="18">
        <v>11038.77</v>
      </c>
      <c r="E66" s="10">
        <v>3141</v>
      </c>
      <c r="F66" s="9" t="s">
        <v>85</v>
      </c>
      <c r="G66" s="28" t="s">
        <v>14</v>
      </c>
    </row>
    <row r="67" spans="1:7" x14ac:dyDescent="0.25">
      <c r="A67" s="9"/>
      <c r="B67" s="14"/>
      <c r="C67" s="10"/>
      <c r="D67" s="18">
        <v>6500.44</v>
      </c>
      <c r="E67" s="10">
        <v>3151</v>
      </c>
      <c r="F67" s="9" t="s">
        <v>85</v>
      </c>
      <c r="G67" s="28" t="s">
        <v>14</v>
      </c>
    </row>
    <row r="68" spans="1:7" x14ac:dyDescent="0.25">
      <c r="A68" s="9"/>
      <c r="B68" s="14"/>
      <c r="C68" s="10"/>
      <c r="D68" s="18">
        <v>19308.060000000001</v>
      </c>
      <c r="E68" s="10">
        <v>3151</v>
      </c>
      <c r="F68" s="9" t="s">
        <v>85</v>
      </c>
      <c r="G68" s="28" t="s">
        <v>14</v>
      </c>
    </row>
    <row r="69" spans="1:7" x14ac:dyDescent="0.25">
      <c r="A69" s="9"/>
      <c r="B69" s="14"/>
      <c r="C69" s="10"/>
      <c r="D69" s="18">
        <v>21451.39</v>
      </c>
      <c r="E69" s="10">
        <v>3162</v>
      </c>
      <c r="F69" s="9" t="s">
        <v>85</v>
      </c>
      <c r="G69" s="28" t="s">
        <v>14</v>
      </c>
    </row>
    <row r="70" spans="1:7" x14ac:dyDescent="0.25">
      <c r="A70" s="9"/>
      <c r="B70" s="14"/>
      <c r="C70" s="10"/>
      <c r="D70" s="18">
        <v>6682.88</v>
      </c>
      <c r="E70" s="10">
        <v>3171</v>
      </c>
      <c r="F70" s="9" t="s">
        <v>85</v>
      </c>
      <c r="G70" s="28" t="s">
        <v>14</v>
      </c>
    </row>
    <row r="71" spans="1:7" x14ac:dyDescent="0.25">
      <c r="A71" s="9"/>
      <c r="B71" s="14"/>
      <c r="C71" s="10"/>
      <c r="D71" s="18">
        <v>50</v>
      </c>
      <c r="E71" s="10">
        <v>3211</v>
      </c>
      <c r="F71" s="9" t="s">
        <v>87</v>
      </c>
      <c r="G71" s="28" t="s">
        <v>14</v>
      </c>
    </row>
    <row r="72" spans="1:7" x14ac:dyDescent="0.25">
      <c r="A72" s="9"/>
      <c r="B72" s="14"/>
      <c r="C72" s="10"/>
      <c r="D72" s="18">
        <v>146.84</v>
      </c>
      <c r="E72" s="10">
        <v>3211</v>
      </c>
      <c r="F72" s="9" t="s">
        <v>87</v>
      </c>
      <c r="G72" s="28" t="s">
        <v>14</v>
      </c>
    </row>
    <row r="73" spans="1:7" x14ac:dyDescent="0.25">
      <c r="A73" s="9"/>
      <c r="B73" s="14"/>
      <c r="C73" s="10"/>
      <c r="D73" s="18">
        <v>270</v>
      </c>
      <c r="E73" s="10">
        <v>3211</v>
      </c>
      <c r="F73" s="9" t="s">
        <v>87</v>
      </c>
      <c r="G73" s="28" t="s">
        <v>14</v>
      </c>
    </row>
    <row r="74" spans="1:7" x14ac:dyDescent="0.25">
      <c r="A74" s="9"/>
      <c r="B74" s="14"/>
      <c r="C74" s="10"/>
      <c r="D74" s="18">
        <v>369</v>
      </c>
      <c r="E74" s="10">
        <v>3211</v>
      </c>
      <c r="F74" s="9" t="s">
        <v>87</v>
      </c>
      <c r="G74" s="28" t="s">
        <v>14</v>
      </c>
    </row>
    <row r="75" spans="1:7" x14ac:dyDescent="0.25">
      <c r="A75" s="9"/>
      <c r="B75" s="14"/>
      <c r="C75" s="10"/>
      <c r="D75" s="18">
        <v>36.479999999999997</v>
      </c>
      <c r="E75" s="10">
        <v>3212</v>
      </c>
      <c r="F75" s="9" t="s">
        <v>88</v>
      </c>
      <c r="G75" s="28" t="s">
        <v>14</v>
      </c>
    </row>
    <row r="76" spans="1:7" x14ac:dyDescent="0.25">
      <c r="A76" s="9"/>
      <c r="B76" s="14"/>
      <c r="C76" s="10"/>
      <c r="D76" s="18">
        <v>2976.85</v>
      </c>
      <c r="E76" s="10">
        <v>3212</v>
      </c>
      <c r="F76" s="9" t="s">
        <v>88</v>
      </c>
      <c r="G76" s="28" t="s">
        <v>14</v>
      </c>
    </row>
    <row r="77" spans="1:7" x14ac:dyDescent="0.25">
      <c r="A77" s="9"/>
      <c r="B77" s="14"/>
      <c r="C77" s="10"/>
      <c r="D77" s="18">
        <v>406.11</v>
      </c>
      <c r="E77" s="10">
        <v>3213</v>
      </c>
      <c r="F77" s="9" t="s">
        <v>51</v>
      </c>
      <c r="G77" s="28" t="s">
        <v>14</v>
      </c>
    </row>
    <row r="78" spans="1:7" x14ac:dyDescent="0.25">
      <c r="A78" s="9"/>
      <c r="B78" s="14"/>
      <c r="C78" s="10"/>
      <c r="D78" s="18">
        <v>3462</v>
      </c>
      <c r="E78" s="10">
        <v>3213</v>
      </c>
      <c r="F78" s="9" t="s">
        <v>51</v>
      </c>
      <c r="G78" s="28" t="s">
        <v>14</v>
      </c>
    </row>
    <row r="79" spans="1:7" x14ac:dyDescent="0.25">
      <c r="A79" s="9"/>
      <c r="B79" s="14"/>
      <c r="C79" s="10"/>
      <c r="D79" s="18">
        <v>72</v>
      </c>
      <c r="E79" s="10">
        <v>3214</v>
      </c>
      <c r="F79" s="9" t="s">
        <v>89</v>
      </c>
      <c r="G79" s="28" t="s">
        <v>14</v>
      </c>
    </row>
    <row r="80" spans="1:7" x14ac:dyDescent="0.25">
      <c r="A80" s="9"/>
      <c r="B80" s="14"/>
      <c r="C80" s="10"/>
      <c r="D80" s="18">
        <v>451.44</v>
      </c>
      <c r="E80" s="10">
        <v>3234</v>
      </c>
      <c r="F80" s="9" t="s">
        <v>38</v>
      </c>
      <c r="G80" s="28" t="s">
        <v>14</v>
      </c>
    </row>
    <row r="81" spans="1:7" x14ac:dyDescent="0.25">
      <c r="A81" s="9"/>
      <c r="B81" s="14"/>
      <c r="C81" s="10"/>
      <c r="D81" s="18">
        <v>227.36</v>
      </c>
      <c r="E81" s="10">
        <v>3237</v>
      </c>
      <c r="F81" s="9" t="s">
        <v>90</v>
      </c>
      <c r="G81" s="28" t="s">
        <v>14</v>
      </c>
    </row>
    <row r="82" spans="1:7" x14ac:dyDescent="0.25">
      <c r="A82" s="9"/>
      <c r="B82" s="14"/>
      <c r="C82" s="10"/>
      <c r="D82" s="18">
        <v>122.8</v>
      </c>
      <c r="E82" s="10">
        <v>3241</v>
      </c>
      <c r="F82" s="9" t="s">
        <v>91</v>
      </c>
      <c r="G82" s="28" t="s">
        <v>14</v>
      </c>
    </row>
    <row r="83" spans="1:7" ht="30" x14ac:dyDescent="0.25">
      <c r="A83" s="9"/>
      <c r="B83" s="14"/>
      <c r="C83" s="10"/>
      <c r="D83" s="18">
        <v>210</v>
      </c>
      <c r="E83" s="10">
        <v>3295</v>
      </c>
      <c r="F83" s="29" t="s">
        <v>92</v>
      </c>
      <c r="G83" s="28" t="s">
        <v>14</v>
      </c>
    </row>
    <row r="84" spans="1:7" ht="21" customHeight="1" thickBot="1" x14ac:dyDescent="0.3">
      <c r="A84" s="21" t="s">
        <v>15</v>
      </c>
      <c r="B84" s="22"/>
      <c r="C84" s="23"/>
      <c r="D84" s="24">
        <f>SUM(D58:D83)</f>
        <v>321211.18999999994</v>
      </c>
      <c r="E84" s="23"/>
      <c r="F84" s="25"/>
      <c r="G84" s="26"/>
    </row>
    <row r="85" spans="1:7" ht="15.75" thickBot="1" x14ac:dyDescent="0.3">
      <c r="A85" s="30" t="s">
        <v>93</v>
      </c>
      <c r="B85" s="31"/>
      <c r="C85" s="32"/>
      <c r="D85" s="33">
        <f>SUM(D8,D10,D12,D14,D16,D18,D20,D22,D24,D26,D28,D30,D32,D34,D36,D38,D40,D42,D45,D47,D49,D51,D54,D57,D84)</f>
        <v>329192.51999999996</v>
      </c>
      <c r="E85" s="32"/>
      <c r="F85" s="34"/>
      <c r="G85" s="35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2026-05-21T09:33:35Z</dcterms:modified>
</cp:coreProperties>
</file>